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14/"/>
    </mc:Choice>
  </mc:AlternateContent>
  <xr:revisionPtr revIDLastSave="39" documentId="8_{3A86E515-77A1-449C-B719-776C401948D3}" xr6:coauthVersionLast="47" xr6:coauthVersionMax="47" xr10:uidLastSave="{AB7711FB-3D1E-44B4-A005-FE70CA825058}"/>
  <bookViews>
    <workbookView xWindow="0" yWindow="0" windowWidth="21912" windowHeight="11868" xr2:uid="{00000000-000D-0000-FFFF-FFFF00000000}"/>
  </bookViews>
  <sheets>
    <sheet name="LDV Production" sheetId="3" r:id="rId1"/>
    <sheet name="Condensed" sheetId="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9" i="3" l="1"/>
  <c r="G48" i="3"/>
  <c r="G4" i="3"/>
  <c r="C50" i="3"/>
  <c r="F50" i="3"/>
  <c r="E50" i="3"/>
  <c r="D50" i="3"/>
  <c r="G45" i="3"/>
  <c r="G47" i="3"/>
  <c r="G46" i="3"/>
  <c r="G44" i="3" l="1"/>
  <c r="G43" i="3"/>
  <c r="G42" i="3"/>
  <c r="G41" i="3"/>
  <c r="G40" i="3"/>
  <c r="G39" i="3"/>
  <c r="G38" i="3"/>
  <c r="G37" i="3"/>
  <c r="G36" i="3"/>
  <c r="G50" i="3" l="1"/>
  <c r="G28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9" i="3"/>
  <c r="G30" i="3"/>
  <c r="G31" i="3"/>
  <c r="G32" i="3"/>
  <c r="G33" i="3"/>
  <c r="G34" i="3"/>
  <c r="G35" i="3"/>
</calcChain>
</file>

<file path=xl/sharedStrings.xml><?xml version="1.0" encoding="utf-8"?>
<sst xmlns="http://schemas.openxmlformats.org/spreadsheetml/2006/main" count="25" uniqueCount="19">
  <si>
    <t>Light-Duty Vehicles Produced in the United States (millions)</t>
  </si>
  <si>
    <t>Model Year</t>
  </si>
  <si>
    <t>Cars</t>
  </si>
  <si>
    <t>Vans</t>
  </si>
  <si>
    <t>SUVs</t>
  </si>
  <si>
    <t>Pickups</t>
  </si>
  <si>
    <t>Total*</t>
  </si>
  <si>
    <t>Total</t>
  </si>
  <si>
    <t>Notes:</t>
  </si>
  <si>
    <t>The pickup category includes only vehicles classified as light-duty trucks with gross vehicle weight ratings (GVWR) up to 8,500 lbs.</t>
  </si>
  <si>
    <t>The SUV category includes both cars and trucks.</t>
  </si>
  <si>
    <t>Acronyms:</t>
  </si>
  <si>
    <t>Worksheet available at afdc.energy.gov/data</t>
  </si>
  <si>
    <t>U.S. Environmental Protection Agency Automotive Trends Report, Explore the Automotive Trends Data (2022), epa.gov/automotive-trends/explore-automotive-trends-data</t>
  </si>
  <si>
    <t>*Vehicle totals might be different than the sum of vehicles on this table because of rounding.</t>
  </si>
  <si>
    <t>The cars category includes both sedans and wagons.</t>
  </si>
  <si>
    <t>SUV: sport utility vehicle</t>
  </si>
  <si>
    <t>Data Source:</t>
  </si>
  <si>
    <t>Last Updated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</si>
</sst>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indexed="8"/>
      <name val="Times New Roman"/>
      <family val="1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double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4" fontId="1" fillId="0" borderId="4" xfId="1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/>
    </xf>
    <xf numFmtId="164" fontId="0" fillId="0" borderId="0" xfId="0" applyNumberFormat="1"/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0" fillId="0" borderId="0" xfId="0" applyNumberFormat="1"/>
    <xf numFmtId="43" fontId="5" fillId="0" borderId="1" xfId="1" applyFont="1" applyBorder="1" applyAlignment="1">
      <alignment horizontal="center"/>
    </xf>
    <xf numFmtId="43" fontId="5" fillId="0" borderId="9" xfId="1" applyFont="1" applyBorder="1" applyAlignment="1">
      <alignment horizontal="right"/>
    </xf>
    <xf numFmtId="0" fontId="0" fillId="0" borderId="14" xfId="0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43" fontId="5" fillId="0" borderId="13" xfId="1" applyFont="1" applyBorder="1" applyAlignment="1">
      <alignment horizontal="center"/>
    </xf>
    <xf numFmtId="43" fontId="5" fillId="0" borderId="15" xfId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center"/>
    </xf>
    <xf numFmtId="0" fontId="10" fillId="0" borderId="0" xfId="0" applyFont="1"/>
    <xf numFmtId="164" fontId="1" fillId="0" borderId="13" xfId="1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11" xfId="1" applyNumberFormat="1" applyFont="1" applyBorder="1" applyAlignment="1">
      <alignment horizontal="right"/>
    </xf>
    <xf numFmtId="39" fontId="1" fillId="0" borderId="13" xfId="1" applyNumberFormat="1" applyFont="1" applyBorder="1" applyAlignment="1">
      <alignment horizontal="right"/>
    </xf>
    <xf numFmtId="39" fontId="1" fillId="0" borderId="1" xfId="0" applyNumberFormat="1" applyFont="1" applyBorder="1" applyAlignment="1">
      <alignment horizontal="right"/>
    </xf>
    <xf numFmtId="39" fontId="1" fillId="0" borderId="9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right"/>
    </xf>
    <xf numFmtId="164" fontId="5" fillId="0" borderId="21" xfId="1" applyNumberFormat="1" applyFont="1" applyBorder="1" applyAlignment="1">
      <alignment horizontal="right"/>
    </xf>
    <xf numFmtId="164" fontId="1" fillId="0" borderId="21" xfId="1" applyNumberFormat="1" applyFont="1" applyBorder="1" applyAlignment="1">
      <alignment horizontal="right"/>
    </xf>
    <xf numFmtId="164" fontId="1" fillId="0" borderId="20" xfId="1" applyNumberFormat="1" applyFont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39" fontId="1" fillId="0" borderId="15" xfId="1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12" xfId="1" applyNumberFormat="1" applyFont="1" applyBorder="1" applyAlignment="1">
      <alignment horizontal="right"/>
    </xf>
    <xf numFmtId="164" fontId="1" fillId="0" borderId="16" xfId="1" applyNumberFormat="1" applyFont="1" applyBorder="1" applyAlignment="1">
      <alignment horizontal="right"/>
    </xf>
    <xf numFmtId="43" fontId="1" fillId="0" borderId="9" xfId="1" applyFont="1" applyBorder="1" applyAlignment="1">
      <alignment horizontal="right"/>
    </xf>
    <xf numFmtId="0" fontId="1" fillId="0" borderId="0" xfId="0" applyFont="1"/>
    <xf numFmtId="0" fontId="0" fillId="0" borderId="0" xfId="0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5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164" fontId="11" fillId="0" borderId="18" xfId="1" applyNumberFormat="1" applyFont="1" applyBorder="1" applyAlignment="1">
      <alignment horizontal="center"/>
    </xf>
    <xf numFmtId="164" fontId="11" fillId="0" borderId="18" xfId="0" applyNumberFormat="1" applyFont="1" applyBorder="1"/>
    <xf numFmtId="164" fontId="11" fillId="0" borderId="22" xfId="1" applyNumberFormat="1" applyFont="1" applyBorder="1" applyAlignment="1">
      <alignment horizontal="right"/>
    </xf>
    <xf numFmtId="164" fontId="11" fillId="0" borderId="19" xfId="1" applyNumberFormat="1" applyFont="1" applyBorder="1" applyAlignment="1">
      <alignment horizontal="right"/>
    </xf>
    <xf numFmtId="0" fontId="1" fillId="0" borderId="0" xfId="0" applyFont="1" applyAlignment="1"/>
    <xf numFmtId="39" fontId="1" fillId="0" borderId="1" xfId="1" applyNumberFormat="1" applyFont="1" applyBorder="1" applyAlignment="1">
      <alignment horizontal="right"/>
    </xf>
    <xf numFmtId="39" fontId="11" fillId="0" borderId="10" xfId="1" applyNumberFormat="1" applyFont="1" applyBorder="1" applyAlignment="1">
      <alignment horizontal="right"/>
    </xf>
    <xf numFmtId="39" fontId="11" fillId="0" borderId="10" xfId="0" applyNumberFormat="1" applyFont="1" applyBorder="1" applyAlignment="1">
      <alignment horizontal="right"/>
    </xf>
    <xf numFmtId="39" fontId="11" fillId="0" borderId="23" xfId="1" applyNumberFormat="1" applyFont="1" applyBorder="1" applyAlignment="1">
      <alignment horizontal="right"/>
    </xf>
    <xf numFmtId="0" fontId="3" fillId="0" borderId="0" xfId="0" applyFont="1" applyAlignment="1"/>
    <xf numFmtId="0" fontId="11" fillId="0" borderId="0" xfId="0" applyFont="1" applyAlignment="1"/>
  </cellXfs>
  <cellStyles count="6">
    <cellStyle name="Comma" xfId="1" builtinId="3"/>
    <cellStyle name="Followed Hyperlink" xfId="5" builtinId="9" hidden="1"/>
    <cellStyle name="Followed Hyperlink" xfId="3" builtinId="9" hidden="1"/>
    <cellStyle name="Hyperlink" xfId="4" builtinId="8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Light-Duty Vehicles Produced in the United States</a:t>
            </a:r>
            <a:endParaRPr lang="en-US" u="non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089909878999417E-2"/>
          <c:y val="7.900912909446528E-2"/>
          <c:w val="0.79672929496469613"/>
          <c:h val="0.81443197816455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'LDV Production'!$C$3</c:f>
              <c:strCache>
                <c:ptCount val="1"/>
                <c:pt idx="0">
                  <c:v>Cars</c:v>
                </c:pt>
              </c:strCache>
            </c:strRef>
          </c:tx>
          <c:invertIfNegative val="0"/>
          <c:cat>
            <c:numRef>
              <c:f>'LDV Production'!$B$4:$B$49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'LDV Production'!$C$4:$C$49</c:f>
              <c:numCache>
                <c:formatCode>_(* #,##0_);_(* \(#,##0\);_(* "-"??_);_(@_)</c:formatCode>
                <c:ptCount val="46"/>
                <c:pt idx="0">
                  <c:v>8237</c:v>
                </c:pt>
                <c:pt idx="1">
                  <c:v>9722</c:v>
                </c:pt>
                <c:pt idx="2">
                  <c:v>11300</c:v>
                </c:pt>
                <c:pt idx="3">
                  <c:v>11175</c:v>
                </c:pt>
                <c:pt idx="4">
                  <c:v>10794</c:v>
                </c:pt>
                <c:pt idx="5">
                  <c:v>9443</c:v>
                </c:pt>
                <c:pt idx="6">
                  <c:v>8733</c:v>
                </c:pt>
                <c:pt idx="7">
                  <c:v>7819</c:v>
                </c:pt>
                <c:pt idx="8">
                  <c:v>8002</c:v>
                </c:pt>
                <c:pt idx="9">
                  <c:v>10675</c:v>
                </c:pt>
                <c:pt idx="10">
                  <c:v>10791</c:v>
                </c:pt>
                <c:pt idx="11">
                  <c:v>11015</c:v>
                </c:pt>
                <c:pt idx="12">
                  <c:v>10731</c:v>
                </c:pt>
                <c:pt idx="13">
                  <c:v>10736</c:v>
                </c:pt>
                <c:pt idx="14">
                  <c:v>10018</c:v>
                </c:pt>
                <c:pt idx="15">
                  <c:v>8810</c:v>
                </c:pt>
                <c:pt idx="16">
                  <c:v>8524</c:v>
                </c:pt>
                <c:pt idx="17">
                  <c:v>8108</c:v>
                </c:pt>
                <c:pt idx="18">
                  <c:v>8456</c:v>
                </c:pt>
                <c:pt idx="19">
                  <c:v>8415</c:v>
                </c:pt>
                <c:pt idx="20">
                  <c:v>9396</c:v>
                </c:pt>
                <c:pt idx="21">
                  <c:v>7890</c:v>
                </c:pt>
                <c:pt idx="22">
                  <c:v>8334</c:v>
                </c:pt>
                <c:pt idx="23">
                  <c:v>7971</c:v>
                </c:pt>
                <c:pt idx="24">
                  <c:v>8376</c:v>
                </c:pt>
                <c:pt idx="25">
                  <c:v>9125</c:v>
                </c:pt>
                <c:pt idx="26">
                  <c:v>8405</c:v>
                </c:pt>
                <c:pt idx="27">
                  <c:v>8301</c:v>
                </c:pt>
                <c:pt idx="28">
                  <c:v>7921</c:v>
                </c:pt>
                <c:pt idx="29">
                  <c:v>7537</c:v>
                </c:pt>
                <c:pt idx="30">
                  <c:v>8027</c:v>
                </c:pt>
                <c:pt idx="31">
                  <c:v>7993</c:v>
                </c:pt>
                <c:pt idx="32">
                  <c:v>8082</c:v>
                </c:pt>
                <c:pt idx="33">
                  <c:v>7319</c:v>
                </c:pt>
                <c:pt idx="34">
                  <c:v>5636</c:v>
                </c:pt>
                <c:pt idx="35">
                  <c:v>6061</c:v>
                </c:pt>
                <c:pt idx="36">
                  <c:v>5743</c:v>
                </c:pt>
                <c:pt idx="37">
                  <c:v>7393</c:v>
                </c:pt>
                <c:pt idx="38">
                  <c:v>8226</c:v>
                </c:pt>
                <c:pt idx="39">
                  <c:v>7639</c:v>
                </c:pt>
                <c:pt idx="40">
                  <c:v>7899</c:v>
                </c:pt>
                <c:pt idx="41">
                  <c:v>7131</c:v>
                </c:pt>
                <c:pt idx="42">
                  <c:v>6979</c:v>
                </c:pt>
                <c:pt idx="43">
                  <c:v>5962</c:v>
                </c:pt>
                <c:pt idx="44">
                  <c:v>5279</c:v>
                </c:pt>
                <c:pt idx="45">
                  <c:v>4245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1-4987-ADFF-5E1D177F7E2B}"/>
            </c:ext>
          </c:extLst>
        </c:ser>
        <c:ser>
          <c:idx val="2"/>
          <c:order val="1"/>
          <c:tx>
            <c:strRef>
              <c:f>'LDV Production'!$D$3</c:f>
              <c:strCache>
                <c:ptCount val="1"/>
                <c:pt idx="0">
                  <c:v>Vans</c:v>
                </c:pt>
              </c:strCache>
            </c:strRef>
          </c:tx>
          <c:invertIfNegative val="0"/>
          <c:cat>
            <c:numRef>
              <c:f>'LDV Production'!$B$4:$B$49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'LDV Production'!$D$4:$D$49</c:f>
              <c:numCache>
                <c:formatCode>_(* #,##0_);_(* \(#,##0\);_(* "-"??_);_(@_)</c:formatCode>
                <c:ptCount val="46"/>
                <c:pt idx="0">
                  <c:v>457</c:v>
                </c:pt>
                <c:pt idx="1">
                  <c:v>502</c:v>
                </c:pt>
                <c:pt idx="2">
                  <c:v>514</c:v>
                </c:pt>
                <c:pt idx="3">
                  <c:v>625</c:v>
                </c:pt>
                <c:pt idx="4">
                  <c:v>481</c:v>
                </c:pt>
                <c:pt idx="5">
                  <c:v>242</c:v>
                </c:pt>
                <c:pt idx="6">
                  <c:v>245</c:v>
                </c:pt>
                <c:pt idx="7">
                  <c:v>311</c:v>
                </c:pt>
                <c:pt idx="8">
                  <c:v>383</c:v>
                </c:pt>
                <c:pt idx="9">
                  <c:v>676</c:v>
                </c:pt>
                <c:pt idx="10">
                  <c:v>855</c:v>
                </c:pt>
                <c:pt idx="11">
                  <c:v>1044</c:v>
                </c:pt>
                <c:pt idx="12">
                  <c:v>1114</c:v>
                </c:pt>
                <c:pt idx="13">
                  <c:v>1133</c:v>
                </c:pt>
                <c:pt idx="14">
                  <c:v>1278</c:v>
                </c:pt>
                <c:pt idx="15">
                  <c:v>1262</c:v>
                </c:pt>
                <c:pt idx="16">
                  <c:v>1034</c:v>
                </c:pt>
                <c:pt idx="17">
                  <c:v>1221</c:v>
                </c:pt>
                <c:pt idx="18">
                  <c:v>1441</c:v>
                </c:pt>
                <c:pt idx="19">
                  <c:v>1418</c:v>
                </c:pt>
                <c:pt idx="20">
                  <c:v>1662</c:v>
                </c:pt>
                <c:pt idx="21">
                  <c:v>1409</c:v>
                </c:pt>
                <c:pt idx="22">
                  <c:v>1265</c:v>
                </c:pt>
                <c:pt idx="23">
                  <c:v>1489</c:v>
                </c:pt>
                <c:pt idx="24">
                  <c:v>1463</c:v>
                </c:pt>
                <c:pt idx="25">
                  <c:v>1691</c:v>
                </c:pt>
                <c:pt idx="26">
                  <c:v>1232</c:v>
                </c:pt>
                <c:pt idx="27">
                  <c:v>1243</c:v>
                </c:pt>
                <c:pt idx="28">
                  <c:v>1232</c:v>
                </c:pt>
                <c:pt idx="29">
                  <c:v>953</c:v>
                </c:pt>
                <c:pt idx="30">
                  <c:v>1481</c:v>
                </c:pt>
                <c:pt idx="31">
                  <c:v>1166</c:v>
                </c:pt>
                <c:pt idx="32">
                  <c:v>847</c:v>
                </c:pt>
                <c:pt idx="33">
                  <c:v>790</c:v>
                </c:pt>
                <c:pt idx="34">
                  <c:v>368</c:v>
                </c:pt>
                <c:pt idx="35">
                  <c:v>559</c:v>
                </c:pt>
                <c:pt idx="36">
                  <c:v>521</c:v>
                </c:pt>
                <c:pt idx="37">
                  <c:v>662</c:v>
                </c:pt>
                <c:pt idx="38">
                  <c:v>571</c:v>
                </c:pt>
                <c:pt idx="39">
                  <c:v>672</c:v>
                </c:pt>
                <c:pt idx="40">
                  <c:v>655</c:v>
                </c:pt>
                <c:pt idx="41">
                  <c:v>630</c:v>
                </c:pt>
                <c:pt idx="42">
                  <c:v>617</c:v>
                </c:pt>
                <c:pt idx="43">
                  <c:v>508</c:v>
                </c:pt>
                <c:pt idx="44">
                  <c:v>555</c:v>
                </c:pt>
                <c:pt idx="45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1-4987-ADFF-5E1D177F7E2B}"/>
            </c:ext>
          </c:extLst>
        </c:ser>
        <c:ser>
          <c:idx val="3"/>
          <c:order val="2"/>
          <c:tx>
            <c:strRef>
              <c:f>'LDV Production'!$E$3</c:f>
              <c:strCache>
                <c:ptCount val="1"/>
                <c:pt idx="0">
                  <c:v>SUVs</c:v>
                </c:pt>
              </c:strCache>
            </c:strRef>
          </c:tx>
          <c:invertIfNegative val="0"/>
          <c:cat>
            <c:numRef>
              <c:f>'LDV Production'!$B$4:$B$49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'LDV Production'!$E$4:$E$49</c:f>
              <c:numCache>
                <c:formatCode>_(* #,##0_);_(* \(#,##0\);_(* "-"??_);_(@_)</c:formatCode>
                <c:ptCount val="46"/>
                <c:pt idx="0">
                  <c:v>187</c:v>
                </c:pt>
                <c:pt idx="1">
                  <c:v>243</c:v>
                </c:pt>
                <c:pt idx="2">
                  <c:v>283</c:v>
                </c:pt>
                <c:pt idx="3">
                  <c:v>380</c:v>
                </c:pt>
                <c:pt idx="4">
                  <c:v>401</c:v>
                </c:pt>
                <c:pt idx="5">
                  <c:v>184</c:v>
                </c:pt>
                <c:pt idx="6">
                  <c:v>136</c:v>
                </c:pt>
                <c:pt idx="7">
                  <c:v>163</c:v>
                </c:pt>
                <c:pt idx="8">
                  <c:v>290</c:v>
                </c:pt>
                <c:pt idx="9">
                  <c:v>625</c:v>
                </c:pt>
                <c:pt idx="10">
                  <c:v>736</c:v>
                </c:pt>
                <c:pt idx="11">
                  <c:v>773</c:v>
                </c:pt>
                <c:pt idx="12">
                  <c:v>874</c:v>
                </c:pt>
                <c:pt idx="13">
                  <c:v>968</c:v>
                </c:pt>
                <c:pt idx="14">
                  <c:v>926</c:v>
                </c:pt>
                <c:pt idx="15">
                  <c:v>708</c:v>
                </c:pt>
                <c:pt idx="16">
                  <c:v>1095</c:v>
                </c:pt>
                <c:pt idx="17">
                  <c:v>1004</c:v>
                </c:pt>
                <c:pt idx="18">
                  <c:v>1311</c:v>
                </c:pt>
                <c:pt idx="19">
                  <c:v>1623</c:v>
                </c:pt>
                <c:pt idx="20">
                  <c:v>1816</c:v>
                </c:pt>
                <c:pt idx="21">
                  <c:v>1890</c:v>
                </c:pt>
                <c:pt idx="22">
                  <c:v>2450</c:v>
                </c:pt>
                <c:pt idx="23">
                  <c:v>2581</c:v>
                </c:pt>
                <c:pt idx="24">
                  <c:v>2830</c:v>
                </c:pt>
                <c:pt idx="25">
                  <c:v>3143</c:v>
                </c:pt>
                <c:pt idx="26">
                  <c:v>3450</c:v>
                </c:pt>
                <c:pt idx="27">
                  <c:v>4190</c:v>
                </c:pt>
                <c:pt idx="28">
                  <c:v>4146</c:v>
                </c:pt>
                <c:pt idx="29">
                  <c:v>4714</c:v>
                </c:pt>
                <c:pt idx="30">
                  <c:v>4085</c:v>
                </c:pt>
                <c:pt idx="31">
                  <c:v>3757</c:v>
                </c:pt>
                <c:pt idx="32">
                  <c:v>4233</c:v>
                </c:pt>
                <c:pt idx="33">
                  <c:v>3996</c:v>
                </c:pt>
                <c:pt idx="34">
                  <c:v>2322</c:v>
                </c:pt>
                <c:pt idx="35">
                  <c:v>3220</c:v>
                </c:pt>
                <c:pt idx="36">
                  <c:v>4276</c:v>
                </c:pt>
                <c:pt idx="37">
                  <c:v>4036</c:v>
                </c:pt>
                <c:pt idx="38">
                  <c:v>4824</c:v>
                </c:pt>
                <c:pt idx="39">
                  <c:v>5272</c:v>
                </c:pt>
                <c:pt idx="40">
                  <c:v>6398</c:v>
                </c:pt>
                <c:pt idx="41">
                  <c:v>6611</c:v>
                </c:pt>
                <c:pt idx="42">
                  <c:v>7366</c:v>
                </c:pt>
                <c:pt idx="43">
                  <c:v>7530</c:v>
                </c:pt>
                <c:pt idx="44">
                  <c:v>7784</c:v>
                </c:pt>
                <c:pt idx="45">
                  <c:v>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81-4987-ADFF-5E1D177F7E2B}"/>
            </c:ext>
          </c:extLst>
        </c:ser>
        <c:ser>
          <c:idx val="4"/>
          <c:order val="3"/>
          <c:tx>
            <c:strRef>
              <c:f>'LDV Production'!$F$3</c:f>
              <c:strCache>
                <c:ptCount val="1"/>
                <c:pt idx="0">
                  <c:v>Pickups</c:v>
                </c:pt>
              </c:strCache>
            </c:strRef>
          </c:tx>
          <c:spPr>
            <a:solidFill>
              <a:srgbClr val="CE7908"/>
            </a:solidFill>
          </c:spPr>
          <c:invertIfNegative val="0"/>
          <c:cat>
            <c:numRef>
              <c:f>'LDV Production'!$B$4:$B$49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'LDV Production'!$F$4:$F$49</c:f>
              <c:numCache>
                <c:formatCode>_(* #,##0_);_(* \(#,##0\);_(* "-"??_);_(@_)</c:formatCode>
                <c:ptCount val="46"/>
                <c:pt idx="0">
                  <c:v>1343</c:v>
                </c:pt>
                <c:pt idx="1">
                  <c:v>1866</c:v>
                </c:pt>
                <c:pt idx="2">
                  <c:v>2026</c:v>
                </c:pt>
                <c:pt idx="3">
                  <c:v>2268</c:v>
                </c:pt>
                <c:pt idx="4">
                  <c:v>2207</c:v>
                </c:pt>
                <c:pt idx="5">
                  <c:v>1437</c:v>
                </c:pt>
                <c:pt idx="6">
                  <c:v>1440</c:v>
                </c:pt>
                <c:pt idx="7">
                  <c:v>1441</c:v>
                </c:pt>
                <c:pt idx="8">
                  <c:v>1628</c:v>
                </c:pt>
                <c:pt idx="9">
                  <c:v>2043</c:v>
                </c:pt>
                <c:pt idx="10">
                  <c:v>2078</c:v>
                </c:pt>
                <c:pt idx="11">
                  <c:v>2532</c:v>
                </c:pt>
                <c:pt idx="12">
                  <c:v>2147</c:v>
                </c:pt>
                <c:pt idx="13">
                  <c:v>2459</c:v>
                </c:pt>
                <c:pt idx="14">
                  <c:v>2232</c:v>
                </c:pt>
                <c:pt idx="15">
                  <c:v>1835</c:v>
                </c:pt>
                <c:pt idx="16">
                  <c:v>1920</c:v>
                </c:pt>
                <c:pt idx="17">
                  <c:v>1840</c:v>
                </c:pt>
                <c:pt idx="18">
                  <c:v>2002</c:v>
                </c:pt>
                <c:pt idx="19">
                  <c:v>2669</c:v>
                </c:pt>
                <c:pt idx="20">
                  <c:v>2271</c:v>
                </c:pt>
                <c:pt idx="21">
                  <c:v>1955</c:v>
                </c:pt>
                <c:pt idx="22">
                  <c:v>2408</c:v>
                </c:pt>
                <c:pt idx="23">
                  <c:v>2415</c:v>
                </c:pt>
                <c:pt idx="24">
                  <c:v>2544</c:v>
                </c:pt>
                <c:pt idx="25">
                  <c:v>2612</c:v>
                </c:pt>
                <c:pt idx="26">
                  <c:v>2519</c:v>
                </c:pt>
                <c:pt idx="27">
                  <c:v>2380</c:v>
                </c:pt>
                <c:pt idx="28">
                  <c:v>2474</c:v>
                </c:pt>
                <c:pt idx="29">
                  <c:v>2505</c:v>
                </c:pt>
                <c:pt idx="30">
                  <c:v>2300</c:v>
                </c:pt>
                <c:pt idx="31">
                  <c:v>2188</c:v>
                </c:pt>
                <c:pt idx="32">
                  <c:v>2113</c:v>
                </c:pt>
                <c:pt idx="33">
                  <c:v>1794</c:v>
                </c:pt>
                <c:pt idx="34">
                  <c:v>989</c:v>
                </c:pt>
                <c:pt idx="35">
                  <c:v>1276</c:v>
                </c:pt>
                <c:pt idx="36">
                  <c:v>1479</c:v>
                </c:pt>
                <c:pt idx="37">
                  <c:v>1357</c:v>
                </c:pt>
                <c:pt idx="38">
                  <c:v>1577</c:v>
                </c:pt>
                <c:pt idx="39">
                  <c:v>1929</c:v>
                </c:pt>
                <c:pt idx="40">
                  <c:v>1786</c:v>
                </c:pt>
                <c:pt idx="41">
                  <c:v>1907</c:v>
                </c:pt>
                <c:pt idx="42">
                  <c:v>2054</c:v>
                </c:pt>
                <c:pt idx="43">
                  <c:v>2259</c:v>
                </c:pt>
                <c:pt idx="44">
                  <c:v>2521</c:v>
                </c:pt>
                <c:pt idx="45">
                  <c:v>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81-4987-ADFF-5E1D177F7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778040"/>
        <c:axId val="387776864"/>
      </c:barChart>
      <c:catAx>
        <c:axId val="38777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7776864"/>
        <c:crosses val="autoZero"/>
        <c:auto val="1"/>
        <c:lblAlgn val="ctr"/>
        <c:lblOffset val="100"/>
        <c:noMultiLvlLbl val="0"/>
      </c:catAx>
      <c:valAx>
        <c:axId val="387776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Millions of Vehicles 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7778040"/>
        <c:crosses val="autoZero"/>
        <c:crossBetween val="between"/>
        <c:dispUnits>
          <c:builtInUnit val="thousands"/>
        </c:dispUnits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6164</xdr:colOff>
      <xdr:row>0</xdr:row>
      <xdr:rowOff>202080</xdr:rowOff>
    </xdr:from>
    <xdr:to>
      <xdr:col>20</xdr:col>
      <xdr:colOff>198905</xdr:colOff>
      <xdr:row>35</xdr:row>
      <xdr:rowOff>71906</xdr:rowOff>
    </xdr:to>
    <xdr:graphicFrame macro="">
      <xdr:nvGraphicFramePr>
        <xdr:cNvPr id="74761" name="Chart 3">
          <a:extLst>
            <a:ext uri="{FF2B5EF4-FFF2-40B4-BE49-F238E27FC236}">
              <a16:creationId xmlns:a16="http://schemas.microsoft.com/office/drawing/2014/main" id="{00000000-0008-0000-0000-0000092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0.71258</cdr:x>
      <cdr:y>0.96508</cdr:y>
    </cdr:from>
    <cdr:to>
      <cdr:x>0.99236</cdr:x>
      <cdr:y>0.99862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6648" y="5269937"/>
          <a:ext cx="2052133" cy="1831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7"/>
  <sheetViews>
    <sheetView tabSelected="1" topLeftCell="A21" zoomScale="85" zoomScaleNormal="85" zoomScalePageLayoutView="85" workbookViewId="0">
      <selection activeCell="G67" sqref="G67"/>
    </sheetView>
  </sheetViews>
  <sheetFormatPr defaultColWidth="8.77734375" defaultRowHeight="13.2" x14ac:dyDescent="0.25"/>
  <cols>
    <col min="1" max="1" width="3.77734375" customWidth="1"/>
    <col min="2" max="6" width="11.21875" customWidth="1"/>
    <col min="7" max="7" width="14.21875" customWidth="1"/>
    <col min="8" max="8" width="14" customWidth="1"/>
    <col min="11" max="11" width="9.21875" bestFit="1" customWidth="1"/>
  </cols>
  <sheetData>
    <row r="1" spans="2:9" ht="16.5" customHeight="1" thickBot="1" x14ac:dyDescent="0.3"/>
    <row r="2" spans="2:9" ht="15.75" customHeight="1" x14ac:dyDescent="0.3">
      <c r="B2" s="43" t="s">
        <v>0</v>
      </c>
      <c r="C2" s="44"/>
      <c r="D2" s="44"/>
      <c r="E2" s="44"/>
      <c r="F2" s="44"/>
      <c r="G2" s="45"/>
      <c r="H2" s="8"/>
    </row>
    <row r="3" spans="2:9" x14ac:dyDescent="0.25">
      <c r="B3" s="2" t="s">
        <v>1</v>
      </c>
      <c r="C3" s="1" t="s">
        <v>2</v>
      </c>
      <c r="D3" s="1" t="s">
        <v>3</v>
      </c>
      <c r="E3" s="1" t="s">
        <v>4</v>
      </c>
      <c r="F3" s="11" t="s">
        <v>5</v>
      </c>
      <c r="G3" s="12" t="s">
        <v>6</v>
      </c>
    </row>
    <row r="4" spans="2:9" x14ac:dyDescent="0.25">
      <c r="B4" s="3">
        <v>1975</v>
      </c>
      <c r="C4" s="5">
        <v>8237</v>
      </c>
      <c r="D4" s="5">
        <v>457</v>
      </c>
      <c r="E4" s="5">
        <v>187</v>
      </c>
      <c r="F4" s="32">
        <v>1343</v>
      </c>
      <c r="G4" s="24">
        <f>SUM(C4:F4)</f>
        <v>10224</v>
      </c>
      <c r="I4" s="6"/>
    </row>
    <row r="5" spans="2:9" x14ac:dyDescent="0.25">
      <c r="B5" s="3">
        <v>1976</v>
      </c>
      <c r="C5" s="5">
        <v>9722</v>
      </c>
      <c r="D5" s="5">
        <v>502</v>
      </c>
      <c r="E5" s="5">
        <v>243</v>
      </c>
      <c r="F5" s="32">
        <v>1866</v>
      </c>
      <c r="G5" s="24">
        <f t="shared" ref="G5:G50" si="0">SUM(C5:F5)</f>
        <v>12333</v>
      </c>
      <c r="I5" s="6"/>
    </row>
    <row r="6" spans="2:9" x14ac:dyDescent="0.25">
      <c r="B6" s="3">
        <v>1977</v>
      </c>
      <c r="C6" s="5">
        <v>11300</v>
      </c>
      <c r="D6" s="5">
        <v>514</v>
      </c>
      <c r="E6" s="5">
        <v>283</v>
      </c>
      <c r="F6" s="32">
        <v>2026</v>
      </c>
      <c r="G6" s="24">
        <f t="shared" si="0"/>
        <v>14123</v>
      </c>
      <c r="I6" s="6"/>
    </row>
    <row r="7" spans="2:9" x14ac:dyDescent="0.25">
      <c r="B7" s="3">
        <v>1978</v>
      </c>
      <c r="C7" s="5">
        <v>11175</v>
      </c>
      <c r="D7" s="5">
        <v>625</v>
      </c>
      <c r="E7" s="5">
        <v>380</v>
      </c>
      <c r="F7" s="32">
        <v>2268</v>
      </c>
      <c r="G7" s="24">
        <f t="shared" si="0"/>
        <v>14448</v>
      </c>
      <c r="I7" s="6"/>
    </row>
    <row r="8" spans="2:9" x14ac:dyDescent="0.25">
      <c r="B8" s="3">
        <v>1979</v>
      </c>
      <c r="C8" s="5">
        <v>10794</v>
      </c>
      <c r="D8" s="5">
        <v>481</v>
      </c>
      <c r="E8" s="5">
        <v>401</v>
      </c>
      <c r="F8" s="32">
        <v>2207</v>
      </c>
      <c r="G8" s="24">
        <f t="shared" si="0"/>
        <v>13883</v>
      </c>
      <c r="I8" s="6"/>
    </row>
    <row r="9" spans="2:9" x14ac:dyDescent="0.25">
      <c r="B9" s="3">
        <v>1980</v>
      </c>
      <c r="C9" s="5">
        <v>9443</v>
      </c>
      <c r="D9" s="5">
        <v>242</v>
      </c>
      <c r="E9" s="5">
        <v>184</v>
      </c>
      <c r="F9" s="32">
        <v>1437</v>
      </c>
      <c r="G9" s="24">
        <f t="shared" si="0"/>
        <v>11306</v>
      </c>
      <c r="I9" s="6"/>
    </row>
    <row r="10" spans="2:9" x14ac:dyDescent="0.25">
      <c r="B10" s="3">
        <v>1981</v>
      </c>
      <c r="C10" s="5">
        <v>8733</v>
      </c>
      <c r="D10" s="5">
        <v>245</v>
      </c>
      <c r="E10" s="5">
        <v>136</v>
      </c>
      <c r="F10" s="32">
        <v>1440</v>
      </c>
      <c r="G10" s="24">
        <f t="shared" si="0"/>
        <v>10554</v>
      </c>
      <c r="I10" s="6"/>
    </row>
    <row r="11" spans="2:9" x14ac:dyDescent="0.25">
      <c r="B11" s="3">
        <v>1982</v>
      </c>
      <c r="C11" s="5">
        <v>7819</v>
      </c>
      <c r="D11" s="5">
        <v>311</v>
      </c>
      <c r="E11" s="5">
        <v>163</v>
      </c>
      <c r="F11" s="32">
        <v>1441</v>
      </c>
      <c r="G11" s="24">
        <f t="shared" si="0"/>
        <v>9734</v>
      </c>
      <c r="I11" s="6"/>
    </row>
    <row r="12" spans="2:9" x14ac:dyDescent="0.25">
      <c r="B12" s="3">
        <v>1983</v>
      </c>
      <c r="C12" s="5">
        <v>8002</v>
      </c>
      <c r="D12" s="5">
        <v>383</v>
      </c>
      <c r="E12" s="5">
        <v>290</v>
      </c>
      <c r="F12" s="32">
        <v>1628</v>
      </c>
      <c r="G12" s="24">
        <f t="shared" si="0"/>
        <v>10303</v>
      </c>
      <c r="I12" s="6"/>
    </row>
    <row r="13" spans="2:9" x14ac:dyDescent="0.25">
      <c r="B13" s="3">
        <v>1984</v>
      </c>
      <c r="C13" s="5">
        <v>10675</v>
      </c>
      <c r="D13" s="5">
        <v>676</v>
      </c>
      <c r="E13" s="5">
        <v>625</v>
      </c>
      <c r="F13" s="32">
        <v>2043</v>
      </c>
      <c r="G13" s="24">
        <f t="shared" si="0"/>
        <v>14019</v>
      </c>
      <c r="I13" s="6"/>
    </row>
    <row r="14" spans="2:9" x14ac:dyDescent="0.25">
      <c r="B14" s="3">
        <v>1985</v>
      </c>
      <c r="C14" s="5">
        <v>10791</v>
      </c>
      <c r="D14" s="5">
        <v>855</v>
      </c>
      <c r="E14" s="5">
        <v>736</v>
      </c>
      <c r="F14" s="32">
        <v>2078</v>
      </c>
      <c r="G14" s="24">
        <f t="shared" si="0"/>
        <v>14460</v>
      </c>
      <c r="I14" s="6"/>
    </row>
    <row r="15" spans="2:9" x14ac:dyDescent="0.25">
      <c r="B15" s="3">
        <v>1986</v>
      </c>
      <c r="C15" s="5">
        <v>11015</v>
      </c>
      <c r="D15" s="5">
        <v>1044</v>
      </c>
      <c r="E15" s="5">
        <v>773</v>
      </c>
      <c r="F15" s="32">
        <v>2532</v>
      </c>
      <c r="G15" s="24">
        <f t="shared" si="0"/>
        <v>15364</v>
      </c>
      <c r="I15" s="6"/>
    </row>
    <row r="16" spans="2:9" x14ac:dyDescent="0.25">
      <c r="B16" s="3">
        <v>1987</v>
      </c>
      <c r="C16" s="5">
        <v>10731</v>
      </c>
      <c r="D16" s="5">
        <v>1114</v>
      </c>
      <c r="E16" s="5">
        <v>874</v>
      </c>
      <c r="F16" s="32">
        <v>2147</v>
      </c>
      <c r="G16" s="24">
        <f t="shared" si="0"/>
        <v>14866</v>
      </c>
      <c r="I16" s="6"/>
    </row>
    <row r="17" spans="2:9" x14ac:dyDescent="0.25">
      <c r="B17" s="3">
        <v>1988</v>
      </c>
      <c r="C17" s="5">
        <v>10736</v>
      </c>
      <c r="D17" s="5">
        <v>1133</v>
      </c>
      <c r="E17" s="5">
        <v>968</v>
      </c>
      <c r="F17" s="32">
        <v>2459</v>
      </c>
      <c r="G17" s="24">
        <f t="shared" si="0"/>
        <v>15296</v>
      </c>
      <c r="I17" s="6"/>
    </row>
    <row r="18" spans="2:9" x14ac:dyDescent="0.25">
      <c r="B18" s="3">
        <v>1989</v>
      </c>
      <c r="C18" s="5">
        <v>10018</v>
      </c>
      <c r="D18" s="5">
        <v>1278</v>
      </c>
      <c r="E18" s="5">
        <v>926</v>
      </c>
      <c r="F18" s="32">
        <v>2232</v>
      </c>
      <c r="G18" s="24">
        <f t="shared" si="0"/>
        <v>14454</v>
      </c>
      <c r="I18" s="6"/>
    </row>
    <row r="19" spans="2:9" x14ac:dyDescent="0.25">
      <c r="B19" s="3">
        <v>1990</v>
      </c>
      <c r="C19" s="5">
        <v>8810</v>
      </c>
      <c r="D19" s="5">
        <v>1262</v>
      </c>
      <c r="E19" s="5">
        <v>708</v>
      </c>
      <c r="F19" s="32">
        <v>1835</v>
      </c>
      <c r="G19" s="24">
        <f t="shared" si="0"/>
        <v>12615</v>
      </c>
      <c r="I19" s="6"/>
    </row>
    <row r="20" spans="2:9" x14ac:dyDescent="0.25">
      <c r="B20" s="3">
        <v>1991</v>
      </c>
      <c r="C20" s="5">
        <v>8524</v>
      </c>
      <c r="D20" s="5">
        <v>1034</v>
      </c>
      <c r="E20" s="5">
        <v>1095</v>
      </c>
      <c r="F20" s="32">
        <v>1920</v>
      </c>
      <c r="G20" s="24">
        <f t="shared" si="0"/>
        <v>12573</v>
      </c>
      <c r="I20" s="6"/>
    </row>
    <row r="21" spans="2:9" x14ac:dyDescent="0.25">
      <c r="B21" s="3">
        <v>1992</v>
      </c>
      <c r="C21" s="5">
        <v>8108</v>
      </c>
      <c r="D21" s="5">
        <v>1221</v>
      </c>
      <c r="E21" s="5">
        <v>1004</v>
      </c>
      <c r="F21" s="32">
        <v>1840</v>
      </c>
      <c r="G21" s="24">
        <f t="shared" si="0"/>
        <v>12173</v>
      </c>
      <c r="I21" s="6"/>
    </row>
    <row r="22" spans="2:9" x14ac:dyDescent="0.25">
      <c r="B22" s="3">
        <v>1993</v>
      </c>
      <c r="C22" s="5">
        <v>8456</v>
      </c>
      <c r="D22" s="5">
        <v>1441</v>
      </c>
      <c r="E22" s="5">
        <v>1311</v>
      </c>
      <c r="F22" s="32">
        <v>2002</v>
      </c>
      <c r="G22" s="24">
        <f t="shared" si="0"/>
        <v>13210</v>
      </c>
      <c r="I22" s="6"/>
    </row>
    <row r="23" spans="2:9" x14ac:dyDescent="0.25">
      <c r="B23" s="3">
        <v>1994</v>
      </c>
      <c r="C23" s="5">
        <v>8415</v>
      </c>
      <c r="D23" s="5">
        <v>1418</v>
      </c>
      <c r="E23" s="5">
        <v>1623</v>
      </c>
      <c r="F23" s="32">
        <v>2669</v>
      </c>
      <c r="G23" s="24">
        <f t="shared" si="0"/>
        <v>14125</v>
      </c>
      <c r="I23" s="6"/>
    </row>
    <row r="24" spans="2:9" x14ac:dyDescent="0.25">
      <c r="B24" s="3">
        <v>1995</v>
      </c>
      <c r="C24" s="5">
        <v>9396</v>
      </c>
      <c r="D24" s="5">
        <v>1662</v>
      </c>
      <c r="E24" s="5">
        <v>1816</v>
      </c>
      <c r="F24" s="32">
        <v>2271</v>
      </c>
      <c r="G24" s="24">
        <f t="shared" si="0"/>
        <v>15145</v>
      </c>
      <c r="I24" s="6"/>
    </row>
    <row r="25" spans="2:9" x14ac:dyDescent="0.25">
      <c r="B25" s="3">
        <v>1996</v>
      </c>
      <c r="C25" s="5">
        <v>7890</v>
      </c>
      <c r="D25" s="5">
        <v>1409</v>
      </c>
      <c r="E25" s="5">
        <v>1890</v>
      </c>
      <c r="F25" s="32">
        <v>1955</v>
      </c>
      <c r="G25" s="24">
        <f t="shared" si="0"/>
        <v>13144</v>
      </c>
      <c r="I25" s="6"/>
    </row>
    <row r="26" spans="2:9" x14ac:dyDescent="0.25">
      <c r="B26" s="3">
        <v>1997</v>
      </c>
      <c r="C26" s="5">
        <v>8334</v>
      </c>
      <c r="D26" s="5">
        <v>1265</v>
      </c>
      <c r="E26" s="5">
        <v>2450</v>
      </c>
      <c r="F26" s="32">
        <v>2408</v>
      </c>
      <c r="G26" s="24">
        <f t="shared" si="0"/>
        <v>14457</v>
      </c>
      <c r="I26" s="6"/>
    </row>
    <row r="27" spans="2:9" x14ac:dyDescent="0.25">
      <c r="B27" s="3">
        <v>1998</v>
      </c>
      <c r="C27" s="5">
        <v>7971</v>
      </c>
      <c r="D27" s="5">
        <v>1489</v>
      </c>
      <c r="E27" s="5">
        <v>2581</v>
      </c>
      <c r="F27" s="32">
        <v>2415</v>
      </c>
      <c r="G27" s="24">
        <f t="shared" si="0"/>
        <v>14456</v>
      </c>
      <c r="I27" s="6"/>
    </row>
    <row r="28" spans="2:9" x14ac:dyDescent="0.25">
      <c r="B28" s="3">
        <v>1999</v>
      </c>
      <c r="C28" s="5">
        <v>8376</v>
      </c>
      <c r="D28" s="5">
        <v>1463</v>
      </c>
      <c r="E28" s="5">
        <v>2830</v>
      </c>
      <c r="F28" s="32">
        <v>2544</v>
      </c>
      <c r="G28" s="24">
        <f t="shared" si="0"/>
        <v>15213</v>
      </c>
      <c r="I28" s="6"/>
    </row>
    <row r="29" spans="2:9" x14ac:dyDescent="0.25">
      <c r="B29" s="3">
        <v>2000</v>
      </c>
      <c r="C29" s="5">
        <v>9125</v>
      </c>
      <c r="D29" s="5">
        <v>1691</v>
      </c>
      <c r="E29" s="5">
        <v>3143</v>
      </c>
      <c r="F29" s="32">
        <v>2612</v>
      </c>
      <c r="G29" s="24">
        <f t="shared" si="0"/>
        <v>16571</v>
      </c>
      <c r="I29" s="6"/>
    </row>
    <row r="30" spans="2:9" x14ac:dyDescent="0.25">
      <c r="B30" s="3">
        <v>2001</v>
      </c>
      <c r="C30" s="5">
        <v>8405</v>
      </c>
      <c r="D30" s="5">
        <v>1232</v>
      </c>
      <c r="E30" s="5">
        <v>3450</v>
      </c>
      <c r="F30" s="32">
        <v>2519</v>
      </c>
      <c r="G30" s="24">
        <f t="shared" si="0"/>
        <v>15606</v>
      </c>
      <c r="I30" s="6"/>
    </row>
    <row r="31" spans="2:9" x14ac:dyDescent="0.25">
      <c r="B31" s="3">
        <v>2002</v>
      </c>
      <c r="C31" s="5">
        <v>8301</v>
      </c>
      <c r="D31" s="5">
        <v>1243</v>
      </c>
      <c r="E31" s="5">
        <v>4190</v>
      </c>
      <c r="F31" s="32">
        <v>2380</v>
      </c>
      <c r="G31" s="24">
        <f t="shared" si="0"/>
        <v>16114</v>
      </c>
      <c r="I31" s="6"/>
    </row>
    <row r="32" spans="2:9" x14ac:dyDescent="0.25">
      <c r="B32" s="3">
        <v>2003</v>
      </c>
      <c r="C32" s="5">
        <v>7921</v>
      </c>
      <c r="D32" s="5">
        <v>1232</v>
      </c>
      <c r="E32" s="5">
        <v>4146</v>
      </c>
      <c r="F32" s="32">
        <v>2474</v>
      </c>
      <c r="G32" s="24">
        <f t="shared" si="0"/>
        <v>15773</v>
      </c>
      <c r="I32" s="6"/>
    </row>
    <row r="33" spans="2:9" x14ac:dyDescent="0.25">
      <c r="B33" s="3">
        <v>2004</v>
      </c>
      <c r="C33" s="5">
        <v>7537</v>
      </c>
      <c r="D33" s="5">
        <v>953</v>
      </c>
      <c r="E33" s="5">
        <v>4714</v>
      </c>
      <c r="F33" s="32">
        <v>2505</v>
      </c>
      <c r="G33" s="24">
        <f t="shared" si="0"/>
        <v>15709</v>
      </c>
      <c r="I33" s="6"/>
    </row>
    <row r="34" spans="2:9" x14ac:dyDescent="0.25">
      <c r="B34" s="3">
        <v>2005</v>
      </c>
      <c r="C34" s="5">
        <v>8027</v>
      </c>
      <c r="D34" s="5">
        <v>1481</v>
      </c>
      <c r="E34" s="5">
        <v>4085</v>
      </c>
      <c r="F34" s="29">
        <v>2300</v>
      </c>
      <c r="G34" s="24">
        <f t="shared" si="0"/>
        <v>15893</v>
      </c>
      <c r="I34" s="6"/>
    </row>
    <row r="35" spans="2:9" x14ac:dyDescent="0.25">
      <c r="B35" s="3">
        <v>2006</v>
      </c>
      <c r="C35" s="5">
        <v>7993</v>
      </c>
      <c r="D35" s="5">
        <v>1166</v>
      </c>
      <c r="E35" s="5">
        <v>3757</v>
      </c>
      <c r="F35" s="29">
        <v>2188</v>
      </c>
      <c r="G35" s="24">
        <f t="shared" si="0"/>
        <v>15104</v>
      </c>
      <c r="I35" s="6"/>
    </row>
    <row r="36" spans="2:9" x14ac:dyDescent="0.25">
      <c r="B36" s="3">
        <v>2007</v>
      </c>
      <c r="C36" s="5">
        <v>8082</v>
      </c>
      <c r="D36" s="5">
        <v>847</v>
      </c>
      <c r="E36" s="5">
        <v>4233</v>
      </c>
      <c r="F36" s="29">
        <v>2113</v>
      </c>
      <c r="G36" s="24">
        <f t="shared" si="0"/>
        <v>15275</v>
      </c>
      <c r="I36" s="6"/>
    </row>
    <row r="37" spans="2:9" x14ac:dyDescent="0.25">
      <c r="B37" s="3">
        <v>2008</v>
      </c>
      <c r="C37" s="5">
        <v>7319</v>
      </c>
      <c r="D37" s="5">
        <v>790</v>
      </c>
      <c r="E37" s="5">
        <v>3996</v>
      </c>
      <c r="F37" s="29">
        <v>1794</v>
      </c>
      <c r="G37" s="24">
        <f t="shared" si="0"/>
        <v>13899</v>
      </c>
      <c r="I37" s="6"/>
    </row>
    <row r="38" spans="2:9" x14ac:dyDescent="0.25">
      <c r="B38" s="3">
        <v>2009</v>
      </c>
      <c r="C38" s="5">
        <v>5636</v>
      </c>
      <c r="D38" s="5">
        <v>368</v>
      </c>
      <c r="E38" s="5">
        <v>2322</v>
      </c>
      <c r="F38" s="29">
        <v>989</v>
      </c>
      <c r="G38" s="24">
        <f t="shared" si="0"/>
        <v>9315</v>
      </c>
      <c r="I38" s="6"/>
    </row>
    <row r="39" spans="2:9" x14ac:dyDescent="0.25">
      <c r="B39" s="3">
        <v>2010</v>
      </c>
      <c r="C39" s="5">
        <v>6061</v>
      </c>
      <c r="D39" s="5">
        <v>559</v>
      </c>
      <c r="E39" s="5">
        <v>3220</v>
      </c>
      <c r="F39" s="29">
        <v>1276</v>
      </c>
      <c r="G39" s="24">
        <f t="shared" si="0"/>
        <v>11116</v>
      </c>
      <c r="H39" s="20"/>
      <c r="I39" s="6"/>
    </row>
    <row r="40" spans="2:9" x14ac:dyDescent="0.25">
      <c r="B40" s="3">
        <v>2011</v>
      </c>
      <c r="C40" s="5">
        <v>5743</v>
      </c>
      <c r="D40" s="5">
        <v>521</v>
      </c>
      <c r="E40" s="5">
        <v>4276</v>
      </c>
      <c r="F40" s="29">
        <v>1479</v>
      </c>
      <c r="G40" s="24">
        <f t="shared" si="0"/>
        <v>12019</v>
      </c>
      <c r="H40" s="20"/>
      <c r="I40" s="6"/>
    </row>
    <row r="41" spans="2:9" x14ac:dyDescent="0.25">
      <c r="B41" s="3">
        <v>2012</v>
      </c>
      <c r="C41" s="5">
        <v>7393</v>
      </c>
      <c r="D41" s="5">
        <v>662</v>
      </c>
      <c r="E41" s="5">
        <v>4036</v>
      </c>
      <c r="F41" s="29">
        <v>1357</v>
      </c>
      <c r="G41" s="24">
        <f t="shared" si="0"/>
        <v>13448</v>
      </c>
      <c r="H41" s="20"/>
      <c r="I41" s="6"/>
    </row>
    <row r="42" spans="2:9" x14ac:dyDescent="0.25">
      <c r="B42" s="16">
        <v>2013</v>
      </c>
      <c r="C42" s="17">
        <v>8226</v>
      </c>
      <c r="D42" s="17">
        <v>571</v>
      </c>
      <c r="E42" s="17">
        <v>4824</v>
      </c>
      <c r="F42" s="30">
        <v>1577</v>
      </c>
      <c r="G42" s="24">
        <f t="shared" si="0"/>
        <v>15198</v>
      </c>
      <c r="H42" s="20"/>
      <c r="I42" s="6"/>
    </row>
    <row r="43" spans="2:9" x14ac:dyDescent="0.25">
      <c r="B43" s="16">
        <v>2014</v>
      </c>
      <c r="C43" s="17">
        <v>7639</v>
      </c>
      <c r="D43" s="17">
        <v>672</v>
      </c>
      <c r="E43" s="17">
        <v>5272</v>
      </c>
      <c r="F43" s="30">
        <v>1929</v>
      </c>
      <c r="G43" s="24">
        <f t="shared" si="0"/>
        <v>15512</v>
      </c>
      <c r="H43" s="10"/>
    </row>
    <row r="44" spans="2:9" x14ac:dyDescent="0.25">
      <c r="B44" s="16">
        <v>2015</v>
      </c>
      <c r="C44" s="17">
        <v>7899</v>
      </c>
      <c r="D44" s="17">
        <v>655</v>
      </c>
      <c r="E44" s="17">
        <v>6398</v>
      </c>
      <c r="F44" s="30">
        <v>1786</v>
      </c>
      <c r="G44" s="24">
        <f t="shared" si="0"/>
        <v>16738</v>
      </c>
      <c r="H44" s="20"/>
    </row>
    <row r="45" spans="2:9" x14ac:dyDescent="0.25">
      <c r="B45" s="16">
        <v>2016</v>
      </c>
      <c r="C45" s="22">
        <v>7131</v>
      </c>
      <c r="D45" s="22">
        <v>630</v>
      </c>
      <c r="E45" s="23">
        <v>6611</v>
      </c>
      <c r="F45" s="31">
        <v>1907</v>
      </c>
      <c r="G45" s="24">
        <f t="shared" si="0"/>
        <v>16279</v>
      </c>
      <c r="H45" s="20"/>
    </row>
    <row r="46" spans="2:9" x14ac:dyDescent="0.25">
      <c r="B46" s="16">
        <v>2017</v>
      </c>
      <c r="C46" s="22">
        <v>6979</v>
      </c>
      <c r="D46" s="22">
        <v>617</v>
      </c>
      <c r="E46" s="23">
        <v>7366</v>
      </c>
      <c r="F46" s="31">
        <v>2054</v>
      </c>
      <c r="G46" s="24">
        <f t="shared" si="0"/>
        <v>17016</v>
      </c>
      <c r="H46" s="20"/>
    </row>
    <row r="47" spans="2:9" x14ac:dyDescent="0.25">
      <c r="B47" s="3">
        <v>2018</v>
      </c>
      <c r="C47" s="28">
        <v>5962</v>
      </c>
      <c r="D47" s="28">
        <v>508</v>
      </c>
      <c r="E47" s="23">
        <v>7530</v>
      </c>
      <c r="F47" s="32">
        <v>2259</v>
      </c>
      <c r="G47" s="24">
        <f t="shared" si="0"/>
        <v>16259</v>
      </c>
      <c r="H47" s="20"/>
    </row>
    <row r="48" spans="2:9" x14ac:dyDescent="0.25">
      <c r="B48" s="3">
        <v>2019</v>
      </c>
      <c r="C48" s="28">
        <v>5279</v>
      </c>
      <c r="D48" s="28">
        <v>555</v>
      </c>
      <c r="E48" s="23">
        <v>7784</v>
      </c>
      <c r="F48" s="32">
        <v>2521</v>
      </c>
      <c r="G48" s="24">
        <f>SUM(C48:F48)</f>
        <v>16139</v>
      </c>
      <c r="H48" s="20"/>
    </row>
    <row r="49" spans="2:18" ht="13.8" thickBot="1" x14ac:dyDescent="0.3">
      <c r="B49" s="52">
        <v>2020</v>
      </c>
      <c r="C49" s="53">
        <v>4245</v>
      </c>
      <c r="D49" s="53">
        <v>401</v>
      </c>
      <c r="E49" s="54">
        <v>7098</v>
      </c>
      <c r="F49" s="55">
        <v>1975</v>
      </c>
      <c r="G49" s="56">
        <f>SUM(C49:F49)</f>
        <v>13719</v>
      </c>
      <c r="H49" s="20"/>
      <c r="K49" s="13"/>
    </row>
    <row r="50" spans="2:18" ht="13.8" customHeight="1" thickTop="1" thickBot="1" x14ac:dyDescent="0.3">
      <c r="B50" s="4" t="s">
        <v>7</v>
      </c>
      <c r="C50" s="7">
        <f>SUM(C4:C49)</f>
        <v>384374</v>
      </c>
      <c r="D50" s="7">
        <f>SUM(D4:D49)</f>
        <v>40878</v>
      </c>
      <c r="E50" s="7">
        <f>SUM(E4:E49)</f>
        <v>126928</v>
      </c>
      <c r="F50" s="38">
        <f>SUM(F4:F49)</f>
        <v>93000</v>
      </c>
      <c r="G50" s="39">
        <f t="shared" si="0"/>
        <v>645180</v>
      </c>
      <c r="H50" s="37"/>
    </row>
    <row r="52" spans="2:18" ht="14.25" customHeight="1" x14ac:dyDescent="0.25">
      <c r="B52" s="62" t="s">
        <v>17</v>
      </c>
      <c r="C52" s="62"/>
      <c r="D52" s="62"/>
      <c r="E52" s="62"/>
      <c r="F52" s="62"/>
      <c r="G52" s="62"/>
      <c r="H52" s="37"/>
    </row>
    <row r="53" spans="2:18" ht="43.05" customHeight="1" x14ac:dyDescent="0.25">
      <c r="B53" s="46" t="s">
        <v>13</v>
      </c>
      <c r="C53" s="46"/>
      <c r="D53" s="46"/>
      <c r="E53" s="46"/>
      <c r="F53" s="46"/>
      <c r="G53" s="46"/>
      <c r="H53" s="37"/>
      <c r="I53" s="35"/>
    </row>
    <row r="54" spans="2:18" ht="15.75" customHeight="1" x14ac:dyDescent="0.25">
      <c r="B54" s="62" t="s">
        <v>8</v>
      </c>
      <c r="C54" s="62"/>
      <c r="D54" s="62"/>
      <c r="E54" s="62"/>
      <c r="F54" s="62"/>
      <c r="G54" s="62"/>
      <c r="H54" s="37"/>
      <c r="I54" s="35"/>
      <c r="R54" s="35"/>
    </row>
    <row r="55" spans="2:18" ht="30" customHeight="1" x14ac:dyDescent="0.25">
      <c r="B55" s="47" t="s">
        <v>14</v>
      </c>
      <c r="C55" s="48"/>
      <c r="D55" s="48"/>
      <c r="E55" s="48"/>
      <c r="F55" s="48"/>
      <c r="G55" s="48"/>
      <c r="H55" s="36"/>
    </row>
    <row r="56" spans="2:18" ht="27.6" customHeight="1" x14ac:dyDescent="0.25">
      <c r="B56" s="49" t="s">
        <v>9</v>
      </c>
      <c r="C56" s="50"/>
      <c r="D56" s="50"/>
      <c r="E56" s="50"/>
      <c r="F56" s="50"/>
      <c r="G56" s="50"/>
    </row>
    <row r="57" spans="2:18" x14ac:dyDescent="0.25">
      <c r="B57" s="41" t="s">
        <v>15</v>
      </c>
      <c r="C57" s="41"/>
      <c r="D57" s="41"/>
      <c r="E57" s="41"/>
      <c r="F57" s="41"/>
      <c r="G57" s="41"/>
    </row>
    <row r="58" spans="2:18" x14ac:dyDescent="0.25">
      <c r="B58" s="41" t="s">
        <v>10</v>
      </c>
      <c r="C58" s="41"/>
      <c r="D58" s="41"/>
      <c r="E58" s="41"/>
      <c r="F58" s="41"/>
      <c r="G58" s="41"/>
    </row>
    <row r="59" spans="2:18" x14ac:dyDescent="0.25">
      <c r="B59" s="35"/>
      <c r="C59" s="35"/>
      <c r="D59" s="35"/>
      <c r="E59" s="35"/>
      <c r="F59" s="35"/>
      <c r="G59" s="35"/>
    </row>
    <row r="60" spans="2:18" ht="15.75" customHeight="1" x14ac:dyDescent="0.25">
      <c r="B60" s="62" t="s">
        <v>11</v>
      </c>
      <c r="C60" s="62"/>
      <c r="D60" s="62"/>
      <c r="E60" s="62"/>
      <c r="F60" s="62"/>
      <c r="G60" s="62"/>
      <c r="H60" s="37"/>
      <c r="I60" s="35"/>
      <c r="R60" s="35"/>
    </row>
    <row r="61" spans="2:18" ht="15.75" customHeight="1" x14ac:dyDescent="0.25">
      <c r="B61" s="41" t="s">
        <v>16</v>
      </c>
      <c r="C61" s="42"/>
      <c r="D61" s="42"/>
      <c r="E61" s="42"/>
      <c r="F61" s="42"/>
      <c r="G61" s="42"/>
      <c r="H61" s="36"/>
    </row>
    <row r="62" spans="2:18" x14ac:dyDescent="0.25">
      <c r="B62" s="21"/>
      <c r="C62" s="36"/>
      <c r="D62" s="36"/>
      <c r="E62" s="36"/>
      <c r="F62" s="36"/>
      <c r="G62" s="36"/>
    </row>
    <row r="63" spans="2:18" x14ac:dyDescent="0.25">
      <c r="B63" s="57" t="s">
        <v>12</v>
      </c>
      <c r="C63" s="57"/>
      <c r="D63" s="57"/>
      <c r="E63" s="57"/>
    </row>
    <row r="64" spans="2:18" x14ac:dyDescent="0.25">
      <c r="B64" s="63" t="s">
        <v>18</v>
      </c>
      <c r="C64" s="63"/>
    </row>
    <row r="66" spans="2:2" x14ac:dyDescent="0.25">
      <c r="B66" s="35"/>
    </row>
    <row r="67" spans="2:2" x14ac:dyDescent="0.25">
      <c r="B67" s="35"/>
    </row>
  </sheetData>
  <mergeCells count="12">
    <mergeCell ref="B64:C64"/>
    <mergeCell ref="B63:E63"/>
    <mergeCell ref="B52:G52"/>
    <mergeCell ref="B54:G54"/>
    <mergeCell ref="B60:G60"/>
    <mergeCell ref="B61:G61"/>
    <mergeCell ref="B58:G58"/>
    <mergeCell ref="B2:G2"/>
    <mergeCell ref="B53:G53"/>
    <mergeCell ref="B55:G55"/>
    <mergeCell ref="B56:G56"/>
    <mergeCell ref="B57:G57"/>
  </mergeCells>
  <pageMargins left="0.75" right="0.75" top="1" bottom="1" header="0.5" footer="0.5"/>
  <pageSetup orientation="portrait" r:id="rId1"/>
  <headerFooter alignWithMargins="0"/>
  <ignoredErrors>
    <ignoredError sqref="G5:G35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0"/>
  <sheetViews>
    <sheetView topLeftCell="A23" zoomScaleNormal="100" zoomScalePageLayoutView="85" workbookViewId="0">
      <selection activeCell="J50" sqref="J50"/>
    </sheetView>
  </sheetViews>
  <sheetFormatPr defaultColWidth="8.77734375" defaultRowHeight="13.2" x14ac:dyDescent="0.25"/>
  <cols>
    <col min="1" max="1" width="3.77734375" customWidth="1"/>
    <col min="2" max="2" width="12.21875" customWidth="1"/>
    <col min="3" max="3" width="11.44140625" bestFit="1" customWidth="1"/>
    <col min="4" max="6" width="10.44140625" bestFit="1" customWidth="1"/>
    <col min="7" max="7" width="11.77734375" customWidth="1"/>
    <col min="10" max="10" width="10.21875" bestFit="1" customWidth="1"/>
  </cols>
  <sheetData>
    <row r="1" spans="2:11" ht="13.8" thickBot="1" x14ac:dyDescent="0.3"/>
    <row r="2" spans="2:11" ht="28.8" customHeight="1" x14ac:dyDescent="0.3">
      <c r="B2" s="51" t="s">
        <v>0</v>
      </c>
      <c r="C2" s="44"/>
      <c r="D2" s="44"/>
      <c r="E2" s="44"/>
      <c r="F2" s="45"/>
      <c r="G2" s="8"/>
    </row>
    <row r="3" spans="2:11" x14ac:dyDescent="0.25">
      <c r="B3" s="2" t="s">
        <v>1</v>
      </c>
      <c r="C3" s="1" t="s">
        <v>2</v>
      </c>
      <c r="D3" s="1" t="s">
        <v>3</v>
      </c>
      <c r="E3" s="1" t="s">
        <v>4</v>
      </c>
      <c r="F3" s="9" t="s">
        <v>5</v>
      </c>
    </row>
    <row r="4" spans="2:11" x14ac:dyDescent="0.25">
      <c r="B4" s="3">
        <v>1975</v>
      </c>
      <c r="C4" s="14">
        <v>8.2370030000000014</v>
      </c>
      <c r="D4" s="14">
        <v>0.45702100000000001</v>
      </c>
      <c r="E4" s="14">
        <v>0.18743199999999999</v>
      </c>
      <c r="F4" s="40">
        <v>1.342652</v>
      </c>
      <c r="G4" s="13"/>
      <c r="H4" s="13"/>
      <c r="I4" s="13"/>
      <c r="J4" s="13"/>
      <c r="K4" s="13"/>
    </row>
    <row r="5" spans="2:11" x14ac:dyDescent="0.25">
      <c r="B5" s="3">
        <v>1976</v>
      </c>
      <c r="C5" s="14">
        <v>9.7222009999999983</v>
      </c>
      <c r="D5" s="14">
        <v>0.50219900000000006</v>
      </c>
      <c r="E5" s="14">
        <v>0.24349000000000001</v>
      </c>
      <c r="F5" s="40">
        <v>1.8661810000000001</v>
      </c>
      <c r="G5" s="13"/>
      <c r="H5" s="13"/>
      <c r="I5" s="13"/>
      <c r="J5" s="13"/>
      <c r="K5" s="13"/>
    </row>
    <row r="6" spans="2:11" x14ac:dyDescent="0.25">
      <c r="B6" s="3">
        <v>1977</v>
      </c>
      <c r="C6" s="14">
        <v>11.29965</v>
      </c>
      <c r="D6" s="14">
        <v>0.51438800000000007</v>
      </c>
      <c r="E6" s="14">
        <v>0.28306400000000004</v>
      </c>
      <c r="F6" s="40">
        <v>2.0259459999999998</v>
      </c>
      <c r="G6" s="13"/>
      <c r="H6" s="13"/>
      <c r="I6" s="13"/>
      <c r="J6" s="13"/>
      <c r="K6" s="13"/>
    </row>
    <row r="7" spans="2:11" x14ac:dyDescent="0.25">
      <c r="B7" s="3">
        <v>1978</v>
      </c>
      <c r="C7" s="14">
        <v>11.17498</v>
      </c>
      <c r="D7" s="14">
        <v>0.62521400000000005</v>
      </c>
      <c r="E7" s="14">
        <v>0.380355</v>
      </c>
      <c r="F7" s="40">
        <v>2.267506</v>
      </c>
      <c r="G7" s="13"/>
      <c r="H7" s="13"/>
      <c r="I7" s="13"/>
      <c r="J7" s="13"/>
      <c r="K7" s="13"/>
    </row>
    <row r="8" spans="2:11" x14ac:dyDescent="0.25">
      <c r="B8" s="3">
        <v>1979</v>
      </c>
      <c r="C8" s="14">
        <v>10.79429</v>
      </c>
      <c r="D8" s="14">
        <v>0.48054199999999997</v>
      </c>
      <c r="E8" s="14">
        <v>0.40052499999999996</v>
      </c>
      <c r="F8" s="40">
        <v>2.2069679999999998</v>
      </c>
      <c r="G8" s="13"/>
      <c r="H8" s="13"/>
      <c r="I8" s="13"/>
      <c r="J8" s="13"/>
      <c r="K8" s="13"/>
    </row>
    <row r="9" spans="2:11" x14ac:dyDescent="0.25">
      <c r="B9" s="3">
        <v>1980</v>
      </c>
      <c r="C9" s="14">
        <v>9.4433679999999995</v>
      </c>
      <c r="D9" s="14">
        <v>0.24165</v>
      </c>
      <c r="E9" s="14">
        <v>0.18461900000000001</v>
      </c>
      <c r="F9" s="40">
        <v>1.436769</v>
      </c>
      <c r="G9" s="13"/>
      <c r="H9" s="13"/>
      <c r="I9" s="13"/>
      <c r="J9" s="13"/>
      <c r="K9" s="13"/>
    </row>
    <row r="10" spans="2:11" x14ac:dyDescent="0.25">
      <c r="B10" s="3">
        <v>1981</v>
      </c>
      <c r="C10" s="14">
        <v>8.7334599999999991</v>
      </c>
      <c r="D10" s="14">
        <v>0.244897</v>
      </c>
      <c r="E10" s="14">
        <v>0.13607000000000002</v>
      </c>
      <c r="F10" s="40">
        <v>1.4397990000000001</v>
      </c>
      <c r="G10" s="13"/>
      <c r="H10" s="13"/>
      <c r="I10" s="13"/>
      <c r="J10" s="13"/>
      <c r="K10" s="13"/>
    </row>
    <row r="11" spans="2:11" x14ac:dyDescent="0.25">
      <c r="B11" s="3">
        <v>1982</v>
      </c>
      <c r="C11" s="14">
        <v>7.8189149999999996</v>
      </c>
      <c r="D11" s="14">
        <v>0.31050800000000001</v>
      </c>
      <c r="E11" s="14">
        <v>0.162272</v>
      </c>
      <c r="F11" s="40">
        <v>1.4407760000000001</v>
      </c>
      <c r="G11" s="13"/>
      <c r="H11" s="13"/>
      <c r="I11" s="13"/>
      <c r="J11" s="13"/>
      <c r="K11" s="13"/>
    </row>
    <row r="12" spans="2:11" x14ac:dyDescent="0.25">
      <c r="B12" s="3">
        <v>1983</v>
      </c>
      <c r="C12" s="14">
        <v>8.0018399999999996</v>
      </c>
      <c r="D12" s="14">
        <v>0.382637</v>
      </c>
      <c r="E12" s="14">
        <v>0.28936700000000004</v>
      </c>
      <c r="F12" s="40">
        <v>1.6283989999999999</v>
      </c>
      <c r="G12" s="13"/>
      <c r="H12" s="13"/>
      <c r="I12" s="13"/>
      <c r="J12" s="13"/>
      <c r="K12" s="13"/>
    </row>
    <row r="13" spans="2:11" x14ac:dyDescent="0.25">
      <c r="B13" s="3">
        <v>1984</v>
      </c>
      <c r="C13" s="14">
        <v>10.674989999999999</v>
      </c>
      <c r="D13" s="14">
        <v>0.67622500000000008</v>
      </c>
      <c r="E13" s="14">
        <v>0.62490000000000001</v>
      </c>
      <c r="F13" s="40">
        <v>2.0434950000000001</v>
      </c>
      <c r="G13" s="13"/>
      <c r="H13" s="13"/>
      <c r="I13" s="13"/>
      <c r="J13" s="13"/>
      <c r="K13" s="13"/>
    </row>
    <row r="14" spans="2:11" x14ac:dyDescent="0.25">
      <c r="B14" s="3">
        <v>1985</v>
      </c>
      <c r="C14" s="14">
        <v>10.79078</v>
      </c>
      <c r="D14" s="14">
        <v>0.85540399999999994</v>
      </c>
      <c r="E14" s="14">
        <v>0.73554399999999998</v>
      </c>
      <c r="F14" s="40">
        <v>2.0777950000000001</v>
      </c>
      <c r="G14" s="13"/>
      <c r="H14" s="13"/>
      <c r="I14" s="13"/>
      <c r="J14" s="13"/>
      <c r="K14" s="13"/>
    </row>
    <row r="15" spans="2:11" x14ac:dyDescent="0.25">
      <c r="B15" s="3">
        <v>1986</v>
      </c>
      <c r="C15" s="14">
        <v>11.01484</v>
      </c>
      <c r="D15" s="14">
        <v>1.0444819999999999</v>
      </c>
      <c r="E15" s="14">
        <v>0.77363199999999999</v>
      </c>
      <c r="F15" s="40">
        <v>2.5323039999999999</v>
      </c>
      <c r="G15" s="13"/>
      <c r="H15" s="13"/>
      <c r="I15" s="13"/>
      <c r="J15" s="13"/>
      <c r="K15" s="13"/>
    </row>
    <row r="16" spans="2:11" x14ac:dyDescent="0.25">
      <c r="B16" s="3">
        <v>1987</v>
      </c>
      <c r="C16" s="14">
        <v>10.731479999999999</v>
      </c>
      <c r="D16" s="14">
        <v>1.1140319999999999</v>
      </c>
      <c r="E16" s="14">
        <v>0.87335499999999999</v>
      </c>
      <c r="F16" s="40">
        <v>2.1465949999999996</v>
      </c>
      <c r="G16" s="13"/>
      <c r="H16" s="13"/>
      <c r="I16" s="13"/>
      <c r="J16" s="13"/>
      <c r="K16" s="13"/>
    </row>
    <row r="17" spans="2:11" x14ac:dyDescent="0.25">
      <c r="B17" s="3">
        <v>1988</v>
      </c>
      <c r="C17" s="14">
        <v>10.735749999999999</v>
      </c>
      <c r="D17" s="14">
        <v>1.1328499999999999</v>
      </c>
      <c r="E17" s="14">
        <v>0.96782399999999991</v>
      </c>
      <c r="F17" s="40">
        <v>2.458602</v>
      </c>
      <c r="G17" s="13"/>
      <c r="H17" s="13"/>
      <c r="I17" s="13"/>
      <c r="J17" s="13"/>
      <c r="K17" s="13"/>
    </row>
    <row r="18" spans="2:11" x14ac:dyDescent="0.25">
      <c r="B18" s="3">
        <v>1989</v>
      </c>
      <c r="C18" s="14">
        <v>10.01821</v>
      </c>
      <c r="D18" s="14">
        <v>1.2776500000000002</v>
      </c>
      <c r="E18" s="14">
        <v>0.92592700000000006</v>
      </c>
      <c r="F18" s="40">
        <v>2.2315360000000002</v>
      </c>
      <c r="G18" s="13"/>
      <c r="H18" s="13"/>
      <c r="I18" s="13"/>
      <c r="J18" s="13"/>
      <c r="K18" s="13"/>
    </row>
    <row r="19" spans="2:11" x14ac:dyDescent="0.25">
      <c r="B19" s="3">
        <v>1990</v>
      </c>
      <c r="C19" s="14">
        <v>8.8097720000000006</v>
      </c>
      <c r="D19" s="14">
        <v>1.262397</v>
      </c>
      <c r="E19" s="14">
        <v>0.70826</v>
      </c>
      <c r="F19" s="40">
        <v>1.834568</v>
      </c>
      <c r="G19" s="13"/>
      <c r="H19" s="13"/>
      <c r="I19" s="13"/>
      <c r="J19" s="13"/>
      <c r="K19" s="13"/>
    </row>
    <row r="20" spans="2:11" x14ac:dyDescent="0.25">
      <c r="B20" s="3">
        <v>1991</v>
      </c>
      <c r="C20" s="14">
        <v>8.5238479999999992</v>
      </c>
      <c r="D20" s="14">
        <v>1.033501</v>
      </c>
      <c r="E20" s="14">
        <v>1.095029</v>
      </c>
      <c r="F20" s="40">
        <v>1.9202929999999998</v>
      </c>
      <c r="G20" s="13"/>
      <c r="H20" s="13"/>
      <c r="I20" s="13"/>
      <c r="J20" s="13"/>
      <c r="K20" s="13"/>
    </row>
    <row r="21" spans="2:11" x14ac:dyDescent="0.25">
      <c r="B21" s="3">
        <v>1992</v>
      </c>
      <c r="C21" s="14">
        <v>8.1077069999999996</v>
      </c>
      <c r="D21" s="14">
        <v>1.2212070000000002</v>
      </c>
      <c r="E21" s="14">
        <v>1.0033209999999999</v>
      </c>
      <c r="F21" s="40">
        <v>1.8399190000000001</v>
      </c>
      <c r="G21" s="13"/>
      <c r="H21" s="13"/>
      <c r="I21" s="13"/>
      <c r="J21" s="13"/>
      <c r="K21" s="13"/>
    </row>
    <row r="22" spans="2:11" x14ac:dyDescent="0.25">
      <c r="B22" s="3">
        <v>1993</v>
      </c>
      <c r="C22" s="14">
        <v>8.4564789999999999</v>
      </c>
      <c r="D22" s="14">
        <v>1.4413179999999999</v>
      </c>
      <c r="E22" s="14">
        <v>1.310719</v>
      </c>
      <c r="F22" s="40">
        <v>2.0022030000000002</v>
      </c>
      <c r="G22" s="13"/>
      <c r="H22" s="13"/>
      <c r="I22" s="13"/>
      <c r="J22" s="13"/>
      <c r="K22" s="13"/>
    </row>
    <row r="23" spans="2:11" x14ac:dyDescent="0.25">
      <c r="B23" s="3">
        <v>1994</v>
      </c>
      <c r="C23" s="14">
        <v>8.4151340000000001</v>
      </c>
      <c r="D23" s="14">
        <v>1.417889</v>
      </c>
      <c r="E23" s="14">
        <v>1.6232439999999999</v>
      </c>
      <c r="F23" s="40">
        <v>2.669168</v>
      </c>
      <c r="G23" s="13"/>
      <c r="H23" s="13"/>
      <c r="I23" s="13"/>
      <c r="J23" s="13"/>
      <c r="K23" s="13"/>
    </row>
    <row r="24" spans="2:11" x14ac:dyDescent="0.25">
      <c r="B24" s="3">
        <v>1995</v>
      </c>
      <c r="C24" s="14">
        <v>9.3956009999999992</v>
      </c>
      <c r="D24" s="14">
        <v>1.661737</v>
      </c>
      <c r="E24" s="14">
        <v>1.8163860000000001</v>
      </c>
      <c r="F24" s="40">
        <v>2.2709549999999998</v>
      </c>
      <c r="G24" s="13"/>
      <c r="H24" s="13"/>
      <c r="I24" s="13"/>
      <c r="J24" s="13"/>
      <c r="K24" s="13"/>
    </row>
    <row r="25" spans="2:11" x14ac:dyDescent="0.25">
      <c r="B25" s="3">
        <v>1996</v>
      </c>
      <c r="C25" s="14">
        <v>7.8900649999999999</v>
      </c>
      <c r="D25" s="14">
        <v>1.409143</v>
      </c>
      <c r="E25" s="14">
        <v>1.889561</v>
      </c>
      <c r="F25" s="40">
        <v>1.9553</v>
      </c>
      <c r="G25" s="13"/>
      <c r="H25" s="13"/>
      <c r="I25" s="13"/>
      <c r="J25" s="13"/>
      <c r="K25" s="13"/>
    </row>
    <row r="26" spans="2:11" x14ac:dyDescent="0.25">
      <c r="B26" s="3">
        <v>1997</v>
      </c>
      <c r="C26" s="14">
        <v>8.3344660000000008</v>
      </c>
      <c r="D26" s="14">
        <v>1.2653189999999999</v>
      </c>
      <c r="E26" s="14">
        <v>2.4499409999999999</v>
      </c>
      <c r="F26" s="40">
        <v>2.4077979999999997</v>
      </c>
      <c r="G26" s="13"/>
      <c r="H26" s="13"/>
      <c r="I26" s="13"/>
      <c r="J26" s="13"/>
      <c r="K26" s="13"/>
    </row>
    <row r="27" spans="2:11" x14ac:dyDescent="0.25">
      <c r="B27" s="3">
        <v>1998</v>
      </c>
      <c r="C27" s="14">
        <v>7.9709399999999997</v>
      </c>
      <c r="D27" s="14">
        <v>1.4888699999999999</v>
      </c>
      <c r="E27" s="14">
        <v>2.5813169999999999</v>
      </c>
      <c r="F27" s="40">
        <v>2.4146230000000002</v>
      </c>
      <c r="G27" s="13"/>
      <c r="H27" s="13"/>
      <c r="I27" s="13"/>
      <c r="J27" s="13"/>
      <c r="K27" s="13"/>
    </row>
    <row r="28" spans="2:11" x14ac:dyDescent="0.25">
      <c r="B28" s="3">
        <v>1999</v>
      </c>
      <c r="C28" s="14">
        <v>8.3764509999999994</v>
      </c>
      <c r="D28" s="14">
        <v>1.4631020000000001</v>
      </c>
      <c r="E28" s="14">
        <v>2.8307500000000001</v>
      </c>
      <c r="F28" s="40">
        <v>2.5444630000000004</v>
      </c>
      <c r="G28" s="13"/>
      <c r="H28" s="13"/>
      <c r="I28" s="13"/>
      <c r="J28" s="13"/>
      <c r="K28" s="13"/>
    </row>
    <row r="29" spans="2:11" x14ac:dyDescent="0.25">
      <c r="B29" s="3">
        <v>2000</v>
      </c>
      <c r="C29" s="14">
        <v>9.1248129999999996</v>
      </c>
      <c r="D29" s="14">
        <v>1.690944</v>
      </c>
      <c r="E29" s="14">
        <v>3.142741</v>
      </c>
      <c r="F29" s="40">
        <v>2.6120610000000002</v>
      </c>
      <c r="G29" s="13"/>
      <c r="H29" s="13"/>
      <c r="I29" s="13"/>
      <c r="J29" s="13"/>
      <c r="K29" s="13"/>
    </row>
    <row r="30" spans="2:11" x14ac:dyDescent="0.25">
      <c r="B30" s="3">
        <v>2001</v>
      </c>
      <c r="C30" s="14">
        <v>8.4046249999999993</v>
      </c>
      <c r="D30" s="14">
        <v>1.232407</v>
      </c>
      <c r="E30" s="14">
        <v>3.4496940000000005</v>
      </c>
      <c r="F30" s="40">
        <v>2.5187109999999997</v>
      </c>
      <c r="G30" s="13"/>
      <c r="H30" s="13"/>
      <c r="I30" s="13"/>
      <c r="J30" s="13"/>
      <c r="K30" s="13"/>
    </row>
    <row r="31" spans="2:11" x14ac:dyDescent="0.25">
      <c r="B31" s="3">
        <v>2002</v>
      </c>
      <c r="C31" s="14">
        <v>8.3007489999999997</v>
      </c>
      <c r="D31" s="14">
        <v>1.2431869999999998</v>
      </c>
      <c r="E31" s="14">
        <v>4.1904579999999996</v>
      </c>
      <c r="F31" s="40">
        <v>2.380207</v>
      </c>
      <c r="G31" s="13"/>
      <c r="H31" s="13"/>
      <c r="I31" s="13"/>
      <c r="J31" s="13"/>
      <c r="K31" s="13"/>
    </row>
    <row r="32" spans="2:11" x14ac:dyDescent="0.25">
      <c r="B32" s="3">
        <v>2003</v>
      </c>
      <c r="C32" s="14">
        <v>7.920852</v>
      </c>
      <c r="D32" s="14">
        <v>1.2319390000000001</v>
      </c>
      <c r="E32" s="14">
        <v>4.1461980000000001</v>
      </c>
      <c r="F32" s="40">
        <v>2.4737669999999996</v>
      </c>
      <c r="G32" s="13"/>
      <c r="H32" s="13"/>
      <c r="I32" s="13"/>
      <c r="J32" s="13"/>
      <c r="K32" s="13"/>
    </row>
    <row r="33" spans="2:11" x14ac:dyDescent="0.25">
      <c r="B33" s="3">
        <v>2004</v>
      </c>
      <c r="C33" s="14">
        <v>7.5368700000000004</v>
      </c>
      <c r="D33" s="14">
        <v>0.95308700000000002</v>
      </c>
      <c r="E33" s="14">
        <v>4.7132759999999996</v>
      </c>
      <c r="F33" s="40">
        <v>2.5053860000000001</v>
      </c>
      <c r="G33" s="13"/>
      <c r="H33" s="13"/>
      <c r="I33" s="13"/>
      <c r="J33" s="13"/>
      <c r="K33" s="13"/>
    </row>
    <row r="34" spans="2:11" x14ac:dyDescent="0.25">
      <c r="B34" s="3">
        <v>2005</v>
      </c>
      <c r="C34" s="14">
        <v>8.0265330000000006</v>
      </c>
      <c r="D34" s="14">
        <v>1.4808489999999999</v>
      </c>
      <c r="E34" s="14">
        <v>4.0844899999999997</v>
      </c>
      <c r="F34" s="15">
        <v>2.3003899999999997</v>
      </c>
      <c r="G34" s="13"/>
      <c r="H34" s="13"/>
      <c r="I34" s="13"/>
      <c r="J34" s="13"/>
      <c r="K34" s="13"/>
    </row>
    <row r="35" spans="2:11" x14ac:dyDescent="0.25">
      <c r="B35" s="3">
        <v>2006</v>
      </c>
      <c r="C35" s="14">
        <v>7.9930089999999998</v>
      </c>
      <c r="D35" s="14">
        <v>1.1660540000000001</v>
      </c>
      <c r="E35" s="14">
        <v>3.7573549999999996</v>
      </c>
      <c r="F35" s="15">
        <v>2.1880739999999999</v>
      </c>
      <c r="G35" s="13"/>
      <c r="H35" s="13"/>
      <c r="I35" s="13"/>
      <c r="J35" s="13"/>
      <c r="K35" s="13"/>
    </row>
    <row r="36" spans="2:11" x14ac:dyDescent="0.25">
      <c r="B36" s="3">
        <v>2007</v>
      </c>
      <c r="C36" s="14">
        <v>8.0818340000000006</v>
      </c>
      <c r="D36" s="14">
        <v>0.84723400000000004</v>
      </c>
      <c r="E36" s="14">
        <v>4.2335770000000004</v>
      </c>
      <c r="F36" s="15">
        <v>2.1131720000000001</v>
      </c>
      <c r="G36" s="13"/>
      <c r="H36" s="13"/>
      <c r="I36" s="13"/>
      <c r="J36" s="13"/>
      <c r="K36" s="13"/>
    </row>
    <row r="37" spans="2:11" x14ac:dyDescent="0.25">
      <c r="B37" s="3">
        <v>2008</v>
      </c>
      <c r="C37" s="14">
        <v>7.3186809999999998</v>
      </c>
      <c r="D37" s="14">
        <v>0.78989300000000007</v>
      </c>
      <c r="E37" s="14">
        <v>3.995908</v>
      </c>
      <c r="F37" s="15">
        <v>1.793876</v>
      </c>
      <c r="G37" s="13"/>
      <c r="H37" s="13"/>
      <c r="I37" s="13"/>
      <c r="J37" s="13"/>
      <c r="K37" s="13"/>
    </row>
    <row r="38" spans="2:11" x14ac:dyDescent="0.25">
      <c r="B38" s="3">
        <v>2009</v>
      </c>
      <c r="C38" s="14">
        <v>5.6362170000000003</v>
      </c>
      <c r="D38" s="14">
        <v>0.36807400000000001</v>
      </c>
      <c r="E38" s="14">
        <v>2.3220719999999999</v>
      </c>
      <c r="F38" s="15">
        <v>0.98948199999999997</v>
      </c>
      <c r="G38" s="13"/>
      <c r="H38" s="13"/>
      <c r="I38" s="13"/>
      <c r="J38" s="13"/>
      <c r="K38" s="13"/>
    </row>
    <row r="39" spans="2:11" x14ac:dyDescent="0.25">
      <c r="B39" s="3">
        <v>2010</v>
      </c>
      <c r="C39" s="14">
        <v>6.0606419999999996</v>
      </c>
      <c r="D39" s="14">
        <v>0.559137</v>
      </c>
      <c r="E39" s="14">
        <v>3.220326</v>
      </c>
      <c r="F39" s="15">
        <v>1.2762979999999999</v>
      </c>
      <c r="G39" s="13"/>
      <c r="H39" s="13"/>
      <c r="I39" s="13"/>
      <c r="J39" s="13"/>
      <c r="K39" s="13"/>
    </row>
    <row r="40" spans="2:11" x14ac:dyDescent="0.25">
      <c r="B40" s="3">
        <v>2011</v>
      </c>
      <c r="C40" s="14">
        <v>5.7427279999999996</v>
      </c>
      <c r="D40" s="14">
        <v>0.52096699999999996</v>
      </c>
      <c r="E40" s="14">
        <v>4.2758339999999997</v>
      </c>
      <c r="F40" s="15">
        <v>1.478874</v>
      </c>
      <c r="G40" s="13"/>
      <c r="H40" s="13"/>
      <c r="I40" s="13"/>
      <c r="J40" s="13"/>
      <c r="K40" s="13"/>
    </row>
    <row r="41" spans="2:11" x14ac:dyDescent="0.25">
      <c r="B41" s="3">
        <v>2012</v>
      </c>
      <c r="C41" s="14">
        <v>7.3933410000000004</v>
      </c>
      <c r="D41" s="14">
        <v>0.66228299999999996</v>
      </c>
      <c r="E41" s="14">
        <v>4.0367170000000003</v>
      </c>
      <c r="F41" s="15">
        <v>1.3565480000000001</v>
      </c>
      <c r="G41" s="13"/>
      <c r="H41" s="13"/>
      <c r="I41" s="13"/>
      <c r="J41" s="13"/>
      <c r="K41" s="13"/>
    </row>
    <row r="42" spans="2:11" x14ac:dyDescent="0.25">
      <c r="B42" s="16">
        <v>2013</v>
      </c>
      <c r="C42" s="18">
        <v>8.2258859999999991</v>
      </c>
      <c r="D42" s="18">
        <v>0.57107399999999997</v>
      </c>
      <c r="E42" s="18">
        <v>4.8236520000000001</v>
      </c>
      <c r="F42" s="19">
        <v>1.5659810000000001</v>
      </c>
      <c r="G42" s="13"/>
      <c r="H42" s="13"/>
      <c r="I42" s="13"/>
      <c r="J42" s="13"/>
      <c r="K42" s="13"/>
    </row>
    <row r="43" spans="2:11" x14ac:dyDescent="0.25">
      <c r="B43" s="16">
        <v>2014</v>
      </c>
      <c r="C43" s="18">
        <v>7.6387429999999998</v>
      </c>
      <c r="D43" s="18">
        <v>0.67161000000000004</v>
      </c>
      <c r="E43" s="18">
        <v>5.2725270000000002</v>
      </c>
      <c r="F43" s="19">
        <v>1.9288700000000001</v>
      </c>
      <c r="G43" s="13"/>
      <c r="H43" s="13"/>
      <c r="I43" s="13"/>
      <c r="J43" s="13"/>
      <c r="K43" s="13"/>
    </row>
    <row r="44" spans="2:11" x14ac:dyDescent="0.25">
      <c r="B44" s="16">
        <v>2015</v>
      </c>
      <c r="C44" s="18">
        <v>7.8994939999999998</v>
      </c>
      <c r="D44" s="18">
        <v>0.65490800000000005</v>
      </c>
      <c r="E44" s="18">
        <v>6.3981260000000004</v>
      </c>
      <c r="F44" s="19">
        <v>1.785987</v>
      </c>
      <c r="G44" s="13"/>
      <c r="H44" s="13"/>
      <c r="I44" s="13"/>
      <c r="J44" s="13"/>
      <c r="K44" s="13"/>
    </row>
    <row r="45" spans="2:11" x14ac:dyDescent="0.25">
      <c r="B45" s="16">
        <v>2016</v>
      </c>
      <c r="C45" s="18">
        <v>7.130045</v>
      </c>
      <c r="D45" s="18">
        <v>0.62994899999999998</v>
      </c>
      <c r="E45" s="18">
        <v>6.599958</v>
      </c>
      <c r="F45" s="19">
        <v>1.9067130000000001</v>
      </c>
      <c r="G45" s="13"/>
      <c r="H45" s="13"/>
      <c r="I45" s="13"/>
      <c r="J45" s="13"/>
      <c r="K45" s="13"/>
    </row>
    <row r="46" spans="2:11" x14ac:dyDescent="0.25">
      <c r="B46" s="3">
        <v>2017</v>
      </c>
      <c r="C46" s="25">
        <v>6.98</v>
      </c>
      <c r="D46" s="25">
        <v>0.61</v>
      </c>
      <c r="E46" s="26">
        <v>7.37</v>
      </c>
      <c r="F46" s="27">
        <v>2.0539999999999998</v>
      </c>
      <c r="G46" s="13"/>
      <c r="H46" s="13"/>
      <c r="I46" s="13"/>
      <c r="J46" s="13"/>
      <c r="K46" s="13"/>
    </row>
    <row r="47" spans="2:11" x14ac:dyDescent="0.25">
      <c r="B47" s="3">
        <v>2018</v>
      </c>
      <c r="C47" s="25">
        <v>5.9619999999999997</v>
      </c>
      <c r="D47" s="25">
        <v>0.50800000000000001</v>
      </c>
      <c r="E47" s="33">
        <v>7.5309999999999997</v>
      </c>
      <c r="F47" s="34">
        <v>2.2589999999999999</v>
      </c>
      <c r="G47" s="13"/>
      <c r="H47" s="13"/>
      <c r="I47" s="13"/>
      <c r="J47" s="13"/>
      <c r="K47" s="13"/>
    </row>
    <row r="48" spans="2:11" x14ac:dyDescent="0.25">
      <c r="B48" s="3">
        <v>2019</v>
      </c>
      <c r="C48" s="58">
        <v>5.2789999999999999</v>
      </c>
      <c r="D48" s="58">
        <v>0.55500000000000005</v>
      </c>
      <c r="E48" s="26">
        <v>7.7839999999999998</v>
      </c>
      <c r="F48" s="27">
        <v>2.5209999999999999</v>
      </c>
      <c r="G48" s="13"/>
      <c r="H48" s="13"/>
      <c r="I48" s="13"/>
      <c r="J48" s="13"/>
      <c r="K48" s="13"/>
    </row>
    <row r="49" spans="2:11" ht="13.8" thickBot="1" x14ac:dyDescent="0.3">
      <c r="B49" s="4">
        <v>2020</v>
      </c>
      <c r="C49" s="59">
        <v>4.2450000000000001</v>
      </c>
      <c r="D49" s="59">
        <v>0.40100000000000002</v>
      </c>
      <c r="E49" s="60">
        <v>7.0979999999999999</v>
      </c>
      <c r="F49" s="61">
        <v>1.9750000000000001</v>
      </c>
      <c r="G49" s="13"/>
      <c r="H49" s="13"/>
      <c r="I49" s="13"/>
      <c r="J49" s="13"/>
      <c r="K49" s="13"/>
    </row>
    <row r="50" spans="2:11" x14ac:dyDescent="0.25">
      <c r="B50" s="35"/>
      <c r="G50" s="13"/>
      <c r="H50" s="13"/>
    </row>
  </sheetData>
  <mergeCells count="1">
    <mergeCell ref="B2:F2"/>
  </mergeCells>
  <phoneticPr fontId="2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05664D-A0B4-431D-B247-0C6164A7ED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9BFAE7-4067-4C35-BBCE-F9EA6DE28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CFF434-9FB4-4289-BF55-67BAB894BD80}">
  <ds:schemaRefs>
    <ds:schemaRef ds:uri="http://schemas.microsoft.com/office/2006/metadata/properties"/>
    <ds:schemaRef ds:uri="http://purl.org/dc/terms/"/>
    <ds:schemaRef ds:uri="9073c3f8-2855-48ea-b895-d99d76b52c5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1b167cac-9da6-43f0-b7e7-4775de4a2f6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LDV Production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Light-Duty Vehicles Sold in the U.S.</dc:title>
  <dc:subject>Trend in the number and types of light-duty vehicles being sold in the U.S. from 1975-2010</dc:subject>
  <dc:creator>Ognibene, Jessica</dc:creator>
  <cp:keywords/>
  <dc:description/>
  <cp:lastModifiedBy>Erik Nelsen</cp:lastModifiedBy>
  <cp:revision/>
  <dcterms:created xsi:type="dcterms:W3CDTF">2008-04-18T22:11:09Z</dcterms:created>
  <dcterms:modified xsi:type="dcterms:W3CDTF">2023-05-17T20:39:50Z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