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6/"/>
    </mc:Choice>
  </mc:AlternateContent>
  <xr:revisionPtr revIDLastSave="26" documentId="8_{B8F72E04-CE76-4AFF-8E4E-79F3687317F4}" xr6:coauthVersionLast="47" xr6:coauthVersionMax="47" xr10:uidLastSave="{6B0CFE77-A90D-4C59-AF57-76972CABBB76}"/>
  <bookViews>
    <workbookView xWindow="-12" yWindow="0" windowWidth="21660" windowHeight="11820" xr2:uid="{00000000-000D-0000-FFFF-FFFF00000000}"/>
  </bookViews>
  <sheets>
    <sheet name="VMT Fluctuation" sheetId="5" r:id="rId1"/>
    <sheet name="Condensed" sheetId="6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5" l="1"/>
  <c r="K18" i="5"/>
  <c r="J18" i="5"/>
  <c r="I18" i="5"/>
  <c r="H18" i="5"/>
  <c r="G18" i="5"/>
  <c r="F18" i="5"/>
  <c r="E18" i="5"/>
  <c r="D18" i="5"/>
  <c r="C18" i="5"/>
  <c r="N18" i="5"/>
  <c r="M18" i="5"/>
</calcChain>
</file>

<file path=xl/sharedStrings.xml><?xml version="1.0" encoding="utf-8"?>
<sst xmlns="http://schemas.openxmlformats.org/spreadsheetml/2006/main" count="35" uniqueCount="22">
  <si>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</si>
  <si>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</si>
  <si>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</si>
  <si>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</si>
  <si>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</si>
  <si>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</si>
  <si>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</si>
  <si>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</si>
  <si>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</si>
  <si>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</si>
  <si>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</si>
  <si>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</si>
  <si>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</si>
  <si>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Data Source:</t>
  </si>
  <si>
    <t>Federal Highway Administration monthly Traffic Volume Trends report (fhwa.dot.gov/policyinformation/travel_monitoring/tvt.cfm)</t>
  </si>
  <si>
    <t>Notes:</t>
  </si>
  <si>
    <t>Vehicle miles traveled (VMT) counts on this spreadsheet include light-, medium-, and heavy-duty vehicles.</t>
  </si>
  <si>
    <t>Worksheet available at afdc.energy.gov/data</t>
  </si>
  <si>
    <t>Month</t>
  </si>
  <si>
    <t>Avgerage Miles Traveled</t>
  </si>
  <si>
    <t>Last updated December 2023</t>
  </si>
  <si>
    <t>Average Monthly Vehicle Miles Traveled (Billion)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</si>
</sst>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1" fillId="0" borderId="4" xfId="0" applyFont="1" applyBorder="1"/>
    <xf numFmtId="1" fontId="0" fillId="0" borderId="5" xfId="0" applyNumberFormat="1" applyBorder="1" applyAlignment="1">
      <alignment horizontal="center"/>
    </xf>
    <xf numFmtId="0" fontId="1" fillId="0" borderId="2" xfId="0" applyFont="1" applyBorder="1"/>
    <xf numFmtId="0" fontId="2" fillId="0" borderId="0" xfId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0" fillId="0" borderId="3" xfId="0" applyNumberFormat="1" applyBorder="1"/>
    <xf numFmtId="1" fontId="0" fillId="0" borderId="7" xfId="0" applyNumberFormat="1" applyBorder="1"/>
    <xf numFmtId="0" fontId="1" fillId="0" borderId="13" xfId="0" applyFont="1" applyBorder="1"/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0" xfId="0" applyFont="1"/>
    <xf numFmtId="1" fontId="0" fillId="0" borderId="0" xfId="0" applyNumberFormat="1"/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5" fillId="0" borderId="0" xfId="0" applyFont="1"/>
    <xf numFmtId="0" fontId="1" fillId="0" borderId="18" xfId="0" applyFont="1" applyBorder="1"/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>
                <a:solidFill>
                  <a:schemeClr val="tx1"/>
                </a:solidFill>
              </a:rPr>
              <a:t>Average Monthly Fluctuation in U.S. Vehicle</a:t>
            </a:r>
            <a:r>
              <a:rPr lang="en-US" baseline="0">
                <a:solidFill>
                  <a:schemeClr val="tx1"/>
                </a:solidFill>
              </a:rPr>
              <a:t> </a:t>
            </a:r>
            <a:r>
              <a:rPr lang="en-US">
                <a:solidFill>
                  <a:schemeClr val="tx1"/>
                </a:solidFill>
              </a:rPr>
              <a:t>Miles Traveled</a:t>
            </a:r>
          </a:p>
        </c:rich>
      </c:tx>
      <c:layout>
        <c:manualLayout>
          <c:xMode val="edge"/>
          <c:yMode val="edge"/>
          <c:x val="0.20225988966947994"/>
          <c:y val="3.55383635298014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739857427568815E-2"/>
          <c:y val="0.13818574402337599"/>
          <c:w val="0.89861072420099097"/>
          <c:h val="0.71910288180982451"/>
        </c:manualLayout>
      </c:layout>
      <c:lineChart>
        <c:grouping val="standard"/>
        <c:varyColors val="0"/>
        <c:ser>
          <c:idx val="0"/>
          <c:order val="0"/>
          <c:tx>
            <c:v>Monthly VMT averaged over 2009-2013 years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'VMT Fluctuation'!$C$3:$N$3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'VMT Fluctuation'!$C$18:$N$18</c:f>
              <c:numCache>
                <c:formatCode>0</c:formatCode>
                <c:ptCount val="12"/>
                <c:pt idx="0">
                  <c:v>235.19285714285712</c:v>
                </c:pt>
                <c:pt idx="1">
                  <c:v>222.32142857142858</c:v>
                </c:pt>
                <c:pt idx="2">
                  <c:v>258.68571428571425</c:v>
                </c:pt>
                <c:pt idx="3">
                  <c:v>253.64285714285714</c:v>
                </c:pt>
                <c:pt idx="4">
                  <c:v>268.65714285714284</c:v>
                </c:pt>
                <c:pt idx="5">
                  <c:v>270.05</c:v>
                </c:pt>
                <c:pt idx="6">
                  <c:v>276.3</c:v>
                </c:pt>
                <c:pt idx="7">
                  <c:v>274.67142857142852</c:v>
                </c:pt>
                <c:pt idx="8">
                  <c:v>256.96428571428572</c:v>
                </c:pt>
                <c:pt idx="9">
                  <c:v>269.55714285714282</c:v>
                </c:pt>
                <c:pt idx="10">
                  <c:v>249.5846153846154</c:v>
                </c:pt>
                <c:pt idx="11">
                  <c:v>254.49230769230769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1C-224B-A39B-6B44D54F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25744"/>
        <c:axId val="311231624"/>
      </c:lineChart>
      <c:catAx>
        <c:axId val="31122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1231624"/>
        <c:crosses val="autoZero"/>
        <c:auto val="1"/>
        <c:lblAlgn val="ctr"/>
        <c:lblOffset val="100"/>
        <c:noMultiLvlLbl val="0"/>
      </c:catAx>
      <c:valAx>
        <c:axId val="311231624"/>
        <c:scaling>
          <c:orientation val="minMax"/>
          <c:max val="28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Billions of Miles</a:t>
                </a:r>
              </a:p>
            </c:rich>
          </c:tx>
          <c:layout>
            <c:manualLayout>
              <c:xMode val="edge"/>
              <c:yMode val="edge"/>
              <c:x val="1.4305022655484443E-2"/>
              <c:y val="0.4252751908549502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1225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y-p.fhwa.dot.gov/index.html" TargetMode="External"/><Relationship Id="rId2" Type="http://schemas.openxmlformats.org/officeDocument/2006/relationships/hyperlink" Target="https://proxy-p.fhwa.dot.gov/tmasp/feedback.html" TargetMode="External"/><Relationship Id="rId1" Type="http://schemas.openxmlformats.org/officeDocument/2006/relationships/hyperlink" Target="https://proxy-p.fhwa.dot.gov/tmasp/index.html" TargetMode="External"/><Relationship Id="rId5" Type="http://schemas.openxmlformats.org/officeDocument/2006/relationships/chart" Target="../charts/chart1.xml"/><Relationship Id="rId4" Type="http://schemas.openxmlformats.org/officeDocument/2006/relationships/hyperlink" Target="https://proxy-p.fhwa.dot.gov/feedback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y-p.fhwa.dot.gov/index.html" TargetMode="External"/><Relationship Id="rId2" Type="http://schemas.openxmlformats.org/officeDocument/2006/relationships/hyperlink" Target="https://proxy-p.fhwa.dot.gov/tmasp/feedback.html" TargetMode="External"/><Relationship Id="rId1" Type="http://schemas.openxmlformats.org/officeDocument/2006/relationships/hyperlink" Target="https://proxy-p.fhwa.dot.gov/tmasp/index.html" TargetMode="External"/><Relationship Id="rId4" Type="http://schemas.openxmlformats.org/officeDocument/2006/relationships/hyperlink" Target="https://proxy-p.fhwa.dot.gov/feedback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100878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8A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247650</xdr:colOff>
      <xdr:row>1</xdr:row>
      <xdr:rowOff>0</xdr:rowOff>
    </xdr:to>
    <xdr:sp macro="" textlink="">
      <xdr:nvSpPr>
        <xdr:cNvPr id="100879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F8A01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100880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08A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247650</xdr:colOff>
      <xdr:row>1</xdr:row>
      <xdr:rowOff>0</xdr:rowOff>
    </xdr:to>
    <xdr:sp macro="" textlink="">
      <xdr:nvSpPr>
        <xdr:cNvPr id="100881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18A01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100882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28A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3</xdr:col>
      <xdr:colOff>247650</xdr:colOff>
      <xdr:row>1</xdr:row>
      <xdr:rowOff>0</xdr:rowOff>
    </xdr:to>
    <xdr:sp macro="" textlink="">
      <xdr:nvSpPr>
        <xdr:cNvPr id="100883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38A01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76200</xdr:colOff>
      <xdr:row>50</xdr:row>
      <xdr:rowOff>17144</xdr:rowOff>
    </xdr:to>
    <xdr:sp macro="" textlink="">
      <xdr:nvSpPr>
        <xdr:cNvPr id="100884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48A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02932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43</xdr:row>
      <xdr:rowOff>0</xdr:rowOff>
    </xdr:from>
    <xdr:to>
      <xdr:col>3</xdr:col>
      <xdr:colOff>247650</xdr:colOff>
      <xdr:row>44</xdr:row>
      <xdr:rowOff>17144</xdr:rowOff>
    </xdr:to>
    <xdr:sp macro="" textlink="">
      <xdr:nvSpPr>
        <xdr:cNvPr id="100885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58A01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5057775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76200</xdr:colOff>
      <xdr:row>50</xdr:row>
      <xdr:rowOff>17144</xdr:rowOff>
    </xdr:to>
    <xdr:sp macro="" textlink="">
      <xdr:nvSpPr>
        <xdr:cNvPr id="100886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68A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02932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43</xdr:row>
      <xdr:rowOff>0</xdr:rowOff>
    </xdr:from>
    <xdr:to>
      <xdr:col>3</xdr:col>
      <xdr:colOff>247650</xdr:colOff>
      <xdr:row>44</xdr:row>
      <xdr:rowOff>17144</xdr:rowOff>
    </xdr:to>
    <xdr:sp macro="" textlink="">
      <xdr:nvSpPr>
        <xdr:cNvPr id="100887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8A01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5057775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76200</xdr:colOff>
      <xdr:row>50</xdr:row>
      <xdr:rowOff>17144</xdr:rowOff>
    </xdr:to>
    <xdr:sp macro="" textlink="">
      <xdr:nvSpPr>
        <xdr:cNvPr id="100888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88A01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02932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43</xdr:row>
      <xdr:rowOff>0</xdr:rowOff>
    </xdr:from>
    <xdr:to>
      <xdr:col>3</xdr:col>
      <xdr:colOff>247650</xdr:colOff>
      <xdr:row>44</xdr:row>
      <xdr:rowOff>17144</xdr:rowOff>
    </xdr:to>
    <xdr:sp macro="" textlink="">
      <xdr:nvSpPr>
        <xdr:cNvPr id="100889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98A01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5057775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590550</xdr:colOff>
      <xdr:row>28</xdr:row>
      <xdr:rowOff>0</xdr:rowOff>
    </xdr:from>
    <xdr:to>
      <xdr:col>13</xdr:col>
      <xdr:colOff>542925</xdr:colOff>
      <xdr:row>58</xdr:row>
      <xdr:rowOff>50800</xdr:rowOff>
    </xdr:to>
    <xdr:graphicFrame macro="">
      <xdr:nvGraphicFramePr>
        <xdr:cNvPr id="100890" name="Chart 7">
          <a:extLst>
            <a:ext uri="{FF2B5EF4-FFF2-40B4-BE49-F238E27FC236}">
              <a16:creationId xmlns:a16="http://schemas.microsoft.com/office/drawing/2014/main" id="{00000000-0008-0000-0000-00001A8A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0.75576</cdr:x>
      <cdr:y>0.92704</cdr:y>
    </cdr:from>
    <cdr:to>
      <cdr:x>0.98644</cdr:x>
      <cdr:y>0.9794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76201" y="4638722"/>
          <a:ext cx="2159874" cy="2619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24379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7B80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962025</xdr:colOff>
      <xdr:row>1</xdr:row>
      <xdr:rowOff>0</xdr:rowOff>
    </xdr:to>
    <xdr:sp macro="" textlink="">
      <xdr:nvSpPr>
        <xdr:cNvPr id="24380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58B803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243801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9B80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962025</xdr:colOff>
      <xdr:row>1</xdr:row>
      <xdr:rowOff>0</xdr:rowOff>
    </xdr:to>
    <xdr:sp macro="" textlink="">
      <xdr:nvSpPr>
        <xdr:cNvPr id="243802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5AB803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243803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5BB80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962025</xdr:colOff>
      <xdr:row>1</xdr:row>
      <xdr:rowOff>0</xdr:rowOff>
    </xdr:to>
    <xdr:sp macro="" textlink="">
      <xdr:nvSpPr>
        <xdr:cNvPr id="243804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5CB80300}"/>
            </a:ext>
          </a:extLst>
        </xdr:cNvPr>
        <xdr:cNvSpPr>
          <a:spLocks noChangeAspect="1" noChangeArrowheads="1"/>
        </xdr:cNvSpPr>
      </xdr:nvSpPr>
      <xdr:spPr bwMode="auto">
        <a:xfrm>
          <a:off x="1438275" y="0"/>
          <a:ext cx="723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76200</xdr:colOff>
      <xdr:row>21</xdr:row>
      <xdr:rowOff>9525</xdr:rowOff>
    </xdr:to>
    <xdr:sp macro="" textlink="">
      <xdr:nvSpPr>
        <xdr:cNvPr id="24380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DB80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7662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76200</xdr:colOff>
      <xdr:row>21</xdr:row>
      <xdr:rowOff>9525</xdr:rowOff>
    </xdr:to>
    <xdr:sp macro="" textlink="">
      <xdr:nvSpPr>
        <xdr:cNvPr id="243807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FB80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7662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76200</xdr:colOff>
      <xdr:row>21</xdr:row>
      <xdr:rowOff>9525</xdr:rowOff>
    </xdr:to>
    <xdr:sp macro="" textlink="">
      <xdr:nvSpPr>
        <xdr:cNvPr id="243809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61B803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76625"/>
          <a:ext cx="752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tabSelected="1" topLeftCell="A10" zoomScaleNormal="100" workbookViewId="0">
      <selection activeCell="I21" sqref="I21"/>
    </sheetView>
  </sheetViews>
  <sheetFormatPr defaultColWidth="8.77734375" defaultRowHeight="13.2" x14ac:dyDescent="0.25"/>
  <cols>
    <col min="1" max="1" width="3.44140625" customWidth="1"/>
    <col min="2" max="2" width="10.109375" bestFit="1" customWidth="1"/>
    <col min="3" max="14" width="9.44140625" bestFit="1" customWidth="1"/>
  </cols>
  <sheetData>
    <row r="1" spans="2:15" ht="13.8" thickBot="1" x14ac:dyDescent="0.3"/>
    <row r="2" spans="2:15" ht="12.75" customHeight="1" x14ac:dyDescent="0.25">
      <c r="B2" s="32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2:15" x14ac:dyDescent="0.25">
      <c r="B3" s="3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4" t="s">
        <v>11</v>
      </c>
    </row>
    <row r="4" spans="2:15" x14ac:dyDescent="0.25">
      <c r="B4" s="9">
        <v>2010</v>
      </c>
      <c r="C4" s="5">
        <v>223</v>
      </c>
      <c r="D4" s="5">
        <v>212.7</v>
      </c>
      <c r="E4" s="5">
        <v>253.9</v>
      </c>
      <c r="F4" s="5">
        <v>256.60000000000002</v>
      </c>
      <c r="G4" s="5">
        <v>258.89999999999998</v>
      </c>
      <c r="H4" s="5">
        <v>262.8</v>
      </c>
      <c r="I4" s="5">
        <v>268.60000000000002</v>
      </c>
      <c r="J4" s="5">
        <v>267.7</v>
      </c>
      <c r="K4" s="5">
        <v>247.7</v>
      </c>
      <c r="L4" s="5">
        <v>260</v>
      </c>
      <c r="M4" s="5">
        <v>243</v>
      </c>
      <c r="N4" s="6">
        <v>244.1</v>
      </c>
      <c r="O4" s="15"/>
    </row>
    <row r="5" spans="2:15" x14ac:dyDescent="0.25">
      <c r="B5" s="9">
        <v>2011</v>
      </c>
      <c r="C5" s="13">
        <v>221.3</v>
      </c>
      <c r="D5" s="13">
        <v>212.2</v>
      </c>
      <c r="E5" s="13">
        <v>249.1</v>
      </c>
      <c r="F5" s="13">
        <v>248.2</v>
      </c>
      <c r="G5" s="13">
        <v>252.7</v>
      </c>
      <c r="H5" s="13">
        <v>256.5</v>
      </c>
      <c r="I5" s="13">
        <v>259.10000000000002</v>
      </c>
      <c r="J5" s="13">
        <v>259.39999999999998</v>
      </c>
      <c r="K5" s="13">
        <v>240.7</v>
      </c>
      <c r="L5" s="13">
        <v>250.7</v>
      </c>
      <c r="M5" s="13">
        <v>237.2</v>
      </c>
      <c r="N5" s="14">
        <v>243.6</v>
      </c>
      <c r="O5" s="15"/>
    </row>
    <row r="6" spans="2:15" x14ac:dyDescent="0.25">
      <c r="B6" s="9">
        <v>2012</v>
      </c>
      <c r="C6" s="13">
        <v>225.7</v>
      </c>
      <c r="D6" s="13">
        <v>217.7</v>
      </c>
      <c r="E6" s="13">
        <v>252.5</v>
      </c>
      <c r="F6" s="13">
        <v>248.3</v>
      </c>
      <c r="G6" s="13">
        <v>259.89999999999998</v>
      </c>
      <c r="H6" s="13">
        <v>259</v>
      </c>
      <c r="I6" s="13">
        <v>259.39999999999998</v>
      </c>
      <c r="J6" s="13">
        <v>263.60000000000002</v>
      </c>
      <c r="K6" s="13">
        <v>237.9</v>
      </c>
      <c r="L6" s="13">
        <v>252.9</v>
      </c>
      <c r="M6" s="13">
        <v>239.6</v>
      </c>
      <c r="N6" s="14">
        <v>237.6</v>
      </c>
      <c r="O6" s="15"/>
    </row>
    <row r="7" spans="2:15" x14ac:dyDescent="0.25">
      <c r="B7" s="20">
        <v>2103</v>
      </c>
      <c r="C7" s="21">
        <v>227</v>
      </c>
      <c r="D7" s="21">
        <v>215</v>
      </c>
      <c r="E7" s="21">
        <v>249</v>
      </c>
      <c r="F7" s="21">
        <v>251</v>
      </c>
      <c r="G7" s="21">
        <v>262</v>
      </c>
      <c r="H7" s="21">
        <v>258</v>
      </c>
      <c r="I7" s="21">
        <v>264</v>
      </c>
      <c r="J7" s="21">
        <v>267</v>
      </c>
      <c r="K7" s="21">
        <v>242</v>
      </c>
      <c r="L7" s="21">
        <v>259</v>
      </c>
      <c r="M7" s="21">
        <v>239</v>
      </c>
      <c r="N7" s="22">
        <v>240</v>
      </c>
      <c r="O7" s="15"/>
    </row>
    <row r="8" spans="2:15" x14ac:dyDescent="0.25">
      <c r="B8" s="20">
        <v>2014</v>
      </c>
      <c r="C8" s="21">
        <v>226</v>
      </c>
      <c r="D8" s="21">
        <v>215</v>
      </c>
      <c r="E8" s="21">
        <v>252</v>
      </c>
      <c r="F8" s="21">
        <v>258</v>
      </c>
      <c r="G8" s="21">
        <v>268</v>
      </c>
      <c r="H8" s="21">
        <v>265</v>
      </c>
      <c r="I8" s="21">
        <v>272</v>
      </c>
      <c r="J8" s="21">
        <v>271</v>
      </c>
      <c r="K8" s="21">
        <v>249</v>
      </c>
      <c r="L8" s="21">
        <v>267</v>
      </c>
      <c r="M8" s="21">
        <v>243</v>
      </c>
      <c r="N8" s="22">
        <v>254</v>
      </c>
      <c r="O8" s="15"/>
    </row>
    <row r="9" spans="2:15" x14ac:dyDescent="0.25">
      <c r="B9" s="20">
        <v>2015</v>
      </c>
      <c r="C9" s="21">
        <v>237</v>
      </c>
      <c r="D9" s="21">
        <v>221</v>
      </c>
      <c r="E9" s="21">
        <v>261</v>
      </c>
      <c r="F9" s="21">
        <v>267</v>
      </c>
      <c r="G9" s="21">
        <v>275</v>
      </c>
      <c r="H9" s="21">
        <v>275</v>
      </c>
      <c r="I9" s="21">
        <v>284</v>
      </c>
      <c r="J9" s="21">
        <v>277</v>
      </c>
      <c r="K9" s="21">
        <v>260</v>
      </c>
      <c r="L9" s="21">
        <v>273</v>
      </c>
      <c r="M9" s="21">
        <v>253</v>
      </c>
      <c r="N9" s="22">
        <v>264</v>
      </c>
      <c r="O9" s="15"/>
    </row>
    <row r="10" spans="2:15" x14ac:dyDescent="0.25">
      <c r="B10" s="20">
        <v>2016</v>
      </c>
      <c r="C10" s="21">
        <v>237</v>
      </c>
      <c r="D10" s="21">
        <v>229</v>
      </c>
      <c r="E10" s="21">
        <v>270</v>
      </c>
      <c r="F10" s="21">
        <v>268</v>
      </c>
      <c r="G10" s="21">
        <v>275</v>
      </c>
      <c r="H10" s="21">
        <v>278</v>
      </c>
      <c r="I10" s="21">
        <v>281</v>
      </c>
      <c r="J10" s="21">
        <v>279</v>
      </c>
      <c r="K10" s="21">
        <v>262</v>
      </c>
      <c r="L10" s="21">
        <v>272</v>
      </c>
      <c r="M10" s="21">
        <v>259</v>
      </c>
      <c r="N10" s="22">
        <v>260</v>
      </c>
      <c r="O10" s="15"/>
    </row>
    <row r="11" spans="2:15" x14ac:dyDescent="0.25">
      <c r="B11" s="20">
        <v>2017</v>
      </c>
      <c r="C11" s="21">
        <v>242</v>
      </c>
      <c r="D11" s="21">
        <v>233</v>
      </c>
      <c r="E11" s="21">
        <v>272</v>
      </c>
      <c r="F11" s="21">
        <v>272</v>
      </c>
      <c r="G11" s="21">
        <v>281</v>
      </c>
      <c r="H11" s="21">
        <v>281</v>
      </c>
      <c r="I11" s="21">
        <v>284</v>
      </c>
      <c r="J11" s="21">
        <v>283</v>
      </c>
      <c r="K11" s="21">
        <v>263</v>
      </c>
      <c r="L11" s="21">
        <v>275</v>
      </c>
      <c r="M11" s="21">
        <v>261</v>
      </c>
      <c r="N11" s="22">
        <v>262</v>
      </c>
      <c r="O11" s="15"/>
    </row>
    <row r="12" spans="2:15" x14ac:dyDescent="0.25">
      <c r="B12" s="20">
        <v>2018</v>
      </c>
      <c r="C12" s="21">
        <v>246</v>
      </c>
      <c r="D12" s="21">
        <v>227</v>
      </c>
      <c r="E12" s="21">
        <v>269</v>
      </c>
      <c r="F12" s="21">
        <v>273</v>
      </c>
      <c r="G12" s="21">
        <v>286</v>
      </c>
      <c r="H12" s="21">
        <v>281</v>
      </c>
      <c r="I12" s="21">
        <v>288</v>
      </c>
      <c r="J12" s="21">
        <v>287</v>
      </c>
      <c r="K12" s="21">
        <v>261</v>
      </c>
      <c r="L12" s="21">
        <v>282</v>
      </c>
      <c r="M12" s="21">
        <v>259</v>
      </c>
      <c r="N12" s="22">
        <v>268</v>
      </c>
      <c r="O12" s="15"/>
    </row>
    <row r="13" spans="2:15" x14ac:dyDescent="0.25">
      <c r="B13" s="9">
        <v>2019</v>
      </c>
      <c r="C13" s="13">
        <v>250</v>
      </c>
      <c r="D13" s="13">
        <v>226</v>
      </c>
      <c r="E13" s="13">
        <v>270</v>
      </c>
      <c r="F13" s="13">
        <v>279</v>
      </c>
      <c r="G13" s="13">
        <v>286</v>
      </c>
      <c r="H13" s="13">
        <v>280</v>
      </c>
      <c r="I13" s="13">
        <v>294</v>
      </c>
      <c r="J13" s="13">
        <v>288</v>
      </c>
      <c r="K13" s="13">
        <v>268</v>
      </c>
      <c r="L13" s="13">
        <v>285</v>
      </c>
      <c r="M13" s="13">
        <v>260</v>
      </c>
      <c r="N13" s="14">
        <v>274</v>
      </c>
      <c r="O13" s="15"/>
    </row>
    <row r="14" spans="2:15" x14ac:dyDescent="0.25">
      <c r="B14" s="9">
        <v>2020</v>
      </c>
      <c r="C14" s="25">
        <v>251.7</v>
      </c>
      <c r="D14" s="25">
        <v>233.9</v>
      </c>
      <c r="E14" s="25">
        <v>221.1</v>
      </c>
      <c r="F14" s="25">
        <v>165.9</v>
      </c>
      <c r="G14" s="25">
        <v>212.7</v>
      </c>
      <c r="H14" s="25">
        <v>247.4</v>
      </c>
      <c r="I14" s="25">
        <v>260.10000000000002</v>
      </c>
      <c r="J14" s="25">
        <v>252.7</v>
      </c>
      <c r="K14" s="25">
        <v>247.2</v>
      </c>
      <c r="L14" s="25">
        <v>259.2</v>
      </c>
      <c r="M14" s="25">
        <v>233.8</v>
      </c>
      <c r="N14" s="26">
        <v>244.1</v>
      </c>
      <c r="O14" s="15"/>
    </row>
    <row r="15" spans="2:15" x14ac:dyDescent="0.25">
      <c r="B15" s="9">
        <v>2021</v>
      </c>
      <c r="C15" s="25">
        <v>225</v>
      </c>
      <c r="D15" s="25">
        <v>207</v>
      </c>
      <c r="E15" s="25">
        <v>262</v>
      </c>
      <c r="F15" s="25">
        <v>252</v>
      </c>
      <c r="G15" s="25">
        <v>277</v>
      </c>
      <c r="H15" s="25">
        <v>279</v>
      </c>
      <c r="I15" s="25">
        <v>288</v>
      </c>
      <c r="J15" s="25">
        <v>280</v>
      </c>
      <c r="K15" s="25">
        <v>270</v>
      </c>
      <c r="L15" s="25">
        <v>278</v>
      </c>
      <c r="M15" s="25">
        <v>260</v>
      </c>
      <c r="N15" s="26">
        <v>261</v>
      </c>
      <c r="O15" s="15"/>
    </row>
    <row r="16" spans="2:15" x14ac:dyDescent="0.25">
      <c r="B16" s="9">
        <v>2022</v>
      </c>
      <c r="C16" s="25">
        <v>234</v>
      </c>
      <c r="D16" s="25">
        <v>229</v>
      </c>
      <c r="E16" s="25">
        <v>269</v>
      </c>
      <c r="F16" s="25">
        <v>256</v>
      </c>
      <c r="G16" s="25">
        <v>280</v>
      </c>
      <c r="H16" s="25">
        <v>275</v>
      </c>
      <c r="I16" s="25">
        <v>279</v>
      </c>
      <c r="J16" s="25">
        <v>282</v>
      </c>
      <c r="K16" s="25">
        <v>273</v>
      </c>
      <c r="L16" s="25">
        <v>278</v>
      </c>
      <c r="M16" s="25">
        <v>257</v>
      </c>
      <c r="N16" s="26">
        <v>256</v>
      </c>
      <c r="O16" s="15"/>
    </row>
    <row r="17" spans="2:15" ht="13.8" thickBot="1" x14ac:dyDescent="0.3">
      <c r="B17" s="28">
        <v>2023</v>
      </c>
      <c r="C17" s="29">
        <v>247</v>
      </c>
      <c r="D17" s="29">
        <v>234</v>
      </c>
      <c r="E17" s="29">
        <v>271</v>
      </c>
      <c r="F17" s="29">
        <v>256</v>
      </c>
      <c r="G17" s="29">
        <v>287</v>
      </c>
      <c r="H17" s="29">
        <v>283</v>
      </c>
      <c r="I17" s="29">
        <v>287</v>
      </c>
      <c r="J17" s="29">
        <v>288</v>
      </c>
      <c r="K17" s="29">
        <v>276</v>
      </c>
      <c r="L17" s="29">
        <v>282</v>
      </c>
      <c r="M17" s="29"/>
      <c r="N17" s="30"/>
      <c r="O17" s="15"/>
    </row>
    <row r="18" spans="2:15" ht="14.4" thickTop="1" thickBot="1" x14ac:dyDescent="0.3">
      <c r="B18" s="7" t="s">
        <v>12</v>
      </c>
      <c r="C18" s="8">
        <f t="shared" ref="C18:L18" si="0">AVERAGE(C4:C17)</f>
        <v>235.19285714285712</v>
      </c>
      <c r="D18" s="8">
        <f t="shared" si="0"/>
        <v>222.32142857142858</v>
      </c>
      <c r="E18" s="8">
        <f t="shared" si="0"/>
        <v>258.68571428571425</v>
      </c>
      <c r="F18" s="8">
        <f t="shared" si="0"/>
        <v>253.64285714285714</v>
      </c>
      <c r="G18" s="8">
        <f t="shared" si="0"/>
        <v>268.65714285714284</v>
      </c>
      <c r="H18" s="8">
        <f t="shared" si="0"/>
        <v>270.05</v>
      </c>
      <c r="I18" s="8">
        <f t="shared" si="0"/>
        <v>276.3</v>
      </c>
      <c r="J18" s="8">
        <f t="shared" si="0"/>
        <v>274.67142857142852</v>
      </c>
      <c r="K18" s="8">
        <f t="shared" si="0"/>
        <v>256.96428571428572</v>
      </c>
      <c r="L18" s="8">
        <f t="shared" si="0"/>
        <v>269.55714285714282</v>
      </c>
      <c r="M18" s="8">
        <f>AVERAGE(M4:M16)</f>
        <v>249.5846153846154</v>
      </c>
      <c r="N18" s="31">
        <f>AVERAGE(N4:N16)</f>
        <v>254.49230769230769</v>
      </c>
    </row>
    <row r="20" spans="2:15" x14ac:dyDescent="0.25">
      <c r="B20" s="1" t="s">
        <v>13</v>
      </c>
    </row>
    <row r="21" spans="2:15" ht="31.5" customHeight="1" x14ac:dyDescent="0.25">
      <c r="B21" s="35" t="s">
        <v>14</v>
      </c>
      <c r="C21" s="36"/>
      <c r="D21" s="36"/>
      <c r="E21" s="36"/>
      <c r="F21" s="36"/>
      <c r="G21" s="36"/>
      <c r="H21" s="36"/>
      <c r="I21" s="27"/>
    </row>
    <row r="23" spans="2:15" x14ac:dyDescent="0.25">
      <c r="B23" s="41" t="s">
        <v>15</v>
      </c>
      <c r="C23" s="41"/>
      <c r="D23" s="41"/>
      <c r="E23" s="41"/>
      <c r="F23" s="41"/>
      <c r="G23" s="41"/>
    </row>
    <row r="24" spans="2:15" ht="26.4" customHeight="1" x14ac:dyDescent="0.25">
      <c r="B24" s="40" t="s">
        <v>16</v>
      </c>
      <c r="C24" s="40"/>
      <c r="D24" s="40"/>
      <c r="E24" s="40"/>
      <c r="F24" s="40"/>
      <c r="G24" s="40"/>
      <c r="H24" s="40"/>
    </row>
    <row r="25" spans="2:15" x14ac:dyDescent="0.25">
      <c r="B25" s="23"/>
    </row>
    <row r="26" spans="2:15" x14ac:dyDescent="0.25">
      <c r="B26" s="10" t="s">
        <v>17</v>
      </c>
    </row>
    <row r="27" spans="2:15" x14ac:dyDescent="0.25">
      <c r="B27" s="39" t="s">
        <v>20</v>
      </c>
    </row>
  </sheetData>
  <mergeCells count="4">
    <mergeCell ref="B2:N2"/>
    <mergeCell ref="B21:H21"/>
    <mergeCell ref="B23:G23"/>
    <mergeCell ref="B24:H24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20"/>
  <sheetViews>
    <sheetView workbookViewId="0">
      <selection activeCell="B2" sqref="B2:C2"/>
    </sheetView>
  </sheetViews>
  <sheetFormatPr defaultColWidth="8.77734375" defaultRowHeight="13.2" x14ac:dyDescent="0.25"/>
  <cols>
    <col min="1" max="1" width="4.109375" customWidth="1"/>
    <col min="2" max="2" width="10.109375" bestFit="1" customWidth="1"/>
    <col min="3" max="3" width="15.44140625" customWidth="1"/>
    <col min="4" max="14" width="9.44140625" bestFit="1" customWidth="1"/>
  </cols>
  <sheetData>
    <row r="1" spans="2:3" ht="13.8" thickBot="1" x14ac:dyDescent="0.3"/>
    <row r="2" spans="2:3" ht="37.049999999999997" customHeight="1" x14ac:dyDescent="0.25">
      <c r="B2" s="37" t="s">
        <v>21</v>
      </c>
      <c r="C2" s="38"/>
    </row>
    <row r="3" spans="2:3" ht="34.049999999999997" customHeight="1" x14ac:dyDescent="0.25">
      <c r="B3" s="16" t="s">
        <v>18</v>
      </c>
      <c r="C3" s="17" t="s">
        <v>19</v>
      </c>
    </row>
    <row r="4" spans="2:3" x14ac:dyDescent="0.25">
      <c r="B4" s="11" t="s">
        <v>0</v>
      </c>
      <c r="C4" s="18">
        <v>235</v>
      </c>
    </row>
    <row r="5" spans="2:3" x14ac:dyDescent="0.25">
      <c r="B5" s="11" t="s">
        <v>1</v>
      </c>
      <c r="C5" s="18">
        <v>222</v>
      </c>
    </row>
    <row r="6" spans="2:3" x14ac:dyDescent="0.25">
      <c r="B6" s="11" t="s">
        <v>2</v>
      </c>
      <c r="C6" s="18">
        <v>259</v>
      </c>
    </row>
    <row r="7" spans="2:3" x14ac:dyDescent="0.25">
      <c r="B7" s="11" t="s">
        <v>3</v>
      </c>
      <c r="C7" s="18">
        <v>254</v>
      </c>
    </row>
    <row r="8" spans="2:3" x14ac:dyDescent="0.25">
      <c r="B8" s="11" t="s">
        <v>4</v>
      </c>
      <c r="C8" s="18">
        <v>269</v>
      </c>
    </row>
    <row r="9" spans="2:3" x14ac:dyDescent="0.25">
      <c r="B9" s="11" t="s">
        <v>5</v>
      </c>
      <c r="C9" s="18">
        <v>270</v>
      </c>
    </row>
    <row r="10" spans="2:3" x14ac:dyDescent="0.25">
      <c r="B10" s="11" t="s">
        <v>6</v>
      </c>
      <c r="C10" s="18">
        <v>276</v>
      </c>
    </row>
    <row r="11" spans="2:3" x14ac:dyDescent="0.25">
      <c r="B11" s="11" t="s">
        <v>7</v>
      </c>
      <c r="C11" s="18">
        <v>275</v>
      </c>
    </row>
    <row r="12" spans="2:3" x14ac:dyDescent="0.25">
      <c r="B12" s="11" t="s">
        <v>8</v>
      </c>
      <c r="C12" s="18">
        <v>257</v>
      </c>
    </row>
    <row r="13" spans="2:3" x14ac:dyDescent="0.25">
      <c r="B13" s="11" t="s">
        <v>9</v>
      </c>
      <c r="C13" s="18">
        <v>270</v>
      </c>
    </row>
    <row r="14" spans="2:3" x14ac:dyDescent="0.25">
      <c r="B14" s="11" t="s">
        <v>10</v>
      </c>
      <c r="C14" s="18">
        <v>250</v>
      </c>
    </row>
    <row r="15" spans="2:3" ht="13.8" thickBot="1" x14ac:dyDescent="0.3">
      <c r="B15" s="12" t="s">
        <v>11</v>
      </c>
      <c r="C15" s="19">
        <v>254</v>
      </c>
    </row>
    <row r="18" spans="6:17" x14ac:dyDescent="0.25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20" spans="6:17" x14ac:dyDescent="0.25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</sheetData>
  <mergeCells count="1">
    <mergeCell ref="B2:C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06FAE-1BF9-422D-A47D-0628BB92919B}">
  <ds:schemaRefs>
    <ds:schemaRef ds:uri="http://schemas.microsoft.com/office/infopath/2007/PartnerControls"/>
    <ds:schemaRef ds:uri="http://purl.org/dc/dcmitype/"/>
    <ds:schemaRef ds:uri="http://purl.org/dc/terms/"/>
    <ds:schemaRef ds:uri="9073c3f8-2855-48ea-b895-d99d76b52c59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1b167cac-9da6-43f0-b7e7-4775de4a2f6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E9F822-EC1A-498E-A6E3-9F41764CB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BE80C9-DCA5-4A14-9874-0E2CC00E19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VMT Fluctuation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and Moving 12-Month Counts of Vehicle-Miles Traveled in the U.S.</dc:title>
  <dc:subject/>
  <dc:creator>cjohnson</dc:creator>
  <cp:keywords/>
  <dc:description>Trend of Vehicle-Miles Traveled in the U.S. from 1970-2008</dc:description>
  <cp:lastModifiedBy>Erik Nelsen</cp:lastModifiedBy>
  <cp:revision/>
  <dcterms:created xsi:type="dcterms:W3CDTF">2008-08-21T21:40:29Z</dcterms:created>
  <dcterms:modified xsi:type="dcterms:W3CDTF">2024-01-12T18:36:15Z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2023-12-28T22:47:09Z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ddca27d3-c8a8-4e8f-add0-abbca807802a</vt:lpwstr>
  </property>
  <property fmtid="{D5CDD505-2E9C-101B-9397-08002B2CF9AE}" pid="9" name="MSIP_Label_95965d95-ecc0-4720-b759-1f33c42ed7da_ContentBits">
    <vt:lpwstr>0</vt:lpwstr>
  </property>
</Properties>
</file>