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421/"/>
    </mc:Choice>
  </mc:AlternateContent>
  <xr:revisionPtr revIDLastSave="17" documentId="8_{3CE44863-5C96-4083-A504-E513394E8AC0}" xr6:coauthVersionLast="47" xr6:coauthVersionMax="47" xr10:uidLastSave="{524D9247-9C57-4C4A-A518-F5733C13C498}"/>
  <bookViews>
    <workbookView xWindow="336" yWindow="360" windowWidth="20472" windowHeight="11784" xr2:uid="{00000000-000D-0000-FFFF-FFFF00000000}"/>
  </bookViews>
  <sheets>
    <sheet name="RFS Volume Requirements" sheetId="1" r:id="rId1"/>
    <sheet name="Condensed" sheetId="2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<sst xmlns="http://schemas.openxmlformats.org/spreadsheetml/2006/main" count="18" uniqueCount="12">
  <si>
    <t>Legislated Renewable Fuel Standard (RFS) Volume Requirements</t>
  </si>
  <si>
    <t>RFS Category</t>
  </si>
  <si>
    <t>Conventional (Starch Ethanol)</t>
  </si>
  <si>
    <t>Cellulosic</t>
  </si>
  <si>
    <t>Biomass-Based Diesel</t>
  </si>
  <si>
    <t>Other Advanced Fuels</t>
  </si>
  <si>
    <t xml:space="preserve">Data Source: </t>
  </si>
  <si>
    <t>Worksheet available at afdc.energy.gov/data</t>
  </si>
  <si>
    <t>Environmental Protection Agency (EPA), Overview for Renewable Fuel Standard (epa.gov/renewable-fuel-standard-program/overview-renewable-fuel-standard)</t>
  </si>
  <si>
    <t>Note:</t>
  </si>
  <si>
    <t>After 2022, EPA sets volumes. Last year of legislated volumes was 2022</t>
  </si>
  <si>
    <t>Last updated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</si>
</sst>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0" xfId="0" applyFont="1"/>
    <xf numFmtId="0" fontId="0" fillId="0" borderId="3" xfId="0" applyBorder="1"/>
    <xf numFmtId="0" fontId="0" fillId="0" borderId="5" xfId="0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/>
    <xf numFmtId="0" fontId="6" fillId="0" borderId="0" xfId="0" applyFont="1"/>
    <xf numFmtId="0" fontId="6" fillId="0" borderId="0" xfId="0" applyFont="1" applyAlignment="1">
      <alignment horizontal="left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Alignment="1"/>
    <xf numFmtId="0" fontId="0" fillId="0" borderId="0" xfId="0" applyAlignment="1"/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b="1" i="0" u="none" strike="noStrike" baseline="0">
                <a:effectLst/>
              </a:rPr>
              <a:t>Legislated Renewable Fuel Standard (RFS) Volume Requirements</a:t>
            </a:r>
            <a:endParaRPr lang="en-US" sz="1600"/>
          </a:p>
        </c:rich>
      </c:tx>
      <c:layout>
        <c:manualLayout>
          <c:xMode val="edge"/>
          <c:yMode val="edge"/>
          <c:x val="0.17394158064449514"/>
          <c:y val="2.724457673005012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0883066568820003E-2"/>
          <c:y val="0.11040211954637701"/>
          <c:w val="0.86437388021711403"/>
          <c:h val="0.753442819647544"/>
        </c:manualLayout>
      </c:layout>
      <c:barChart>
        <c:barDir val="col"/>
        <c:grouping val="stacked"/>
        <c:varyColors val="0"/>
        <c:ser>
          <c:idx val="0"/>
          <c:order val="0"/>
          <c:tx>
            <c:v>Conventional (Starch Ethanol)</c:v>
          </c:tx>
          <c:invertIfNegative val="0"/>
          <c:cat>
            <c:numLit>
              <c:formatCode>General</c:formatCode>
              <c:ptCount val="1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2018</c:v>
              </c:pt>
              <c:pt idx="11">
                <c:v>2019</c:v>
              </c:pt>
              <c:pt idx="12">
                <c:v>2020</c:v>
              </c:pt>
              <c:pt idx="13">
                <c:v>2021</c:v>
              </c:pt>
              <c:pt idx="14">
                <c:v>2022</c:v>
              </c:pt>
            </c:numLit>
          </c:cat>
          <c:val>
            <c:numLit>
              <c:formatCode>General</c:formatCode>
              <c:ptCount val="15"/>
              <c:pt idx="0">
                <c:v>9</c:v>
              </c:pt>
              <c:pt idx="1">
                <c:v>10.5</c:v>
              </c:pt>
              <c:pt idx="2">
                <c:v>12</c:v>
              </c:pt>
              <c:pt idx="3">
                <c:v>12.6</c:v>
              </c:pt>
              <c:pt idx="4">
                <c:v>13.2</c:v>
              </c:pt>
              <c:pt idx="5">
                <c:v>13.8</c:v>
              </c:pt>
              <c:pt idx="6">
                <c:v>14.4</c:v>
              </c:pt>
              <c:pt idx="7">
                <c:v>15</c:v>
              </c:pt>
              <c:pt idx="8">
                <c:v>15</c:v>
              </c:pt>
              <c:pt idx="9">
                <c:v>15</c:v>
              </c:pt>
              <c:pt idx="10">
                <c:v>15</c:v>
              </c:pt>
              <c:pt idx="11">
                <c:v>15</c:v>
              </c:pt>
              <c:pt idx="12">
                <c:v>15</c:v>
              </c:pt>
              <c:pt idx="13">
                <c:v>15</c:v>
              </c:pt>
              <c:pt idx="14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D4CF-4451-A53C-5FCA39B5D7FE}"/>
            </c:ext>
          </c:extLst>
        </c:ser>
        <c:ser>
          <c:idx val="1"/>
          <c:order val="1"/>
          <c:tx>
            <c:v>Cellulosic</c:v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numLit>
              <c:formatCode>General</c:formatCode>
              <c:ptCount val="1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2018</c:v>
              </c:pt>
              <c:pt idx="11">
                <c:v>2019</c:v>
              </c:pt>
              <c:pt idx="12">
                <c:v>2020</c:v>
              </c:pt>
              <c:pt idx="13">
                <c:v>2021</c:v>
              </c:pt>
              <c:pt idx="14">
                <c:v>2022</c:v>
              </c:pt>
            </c:numLit>
          </c:cat>
          <c:val>
            <c:numLit>
              <c:formatCode>General</c:formatCode>
              <c:ptCount val="15"/>
              <c:pt idx="0">
                <c:v>0</c:v>
              </c:pt>
              <c:pt idx="1">
                <c:v>0</c:v>
              </c:pt>
              <c:pt idx="2">
                <c:v>0.1</c:v>
              </c:pt>
              <c:pt idx="3">
                <c:v>0.25</c:v>
              </c:pt>
              <c:pt idx="4">
                <c:v>0.5</c:v>
              </c:pt>
              <c:pt idx="5">
                <c:v>1</c:v>
              </c:pt>
              <c:pt idx="6">
                <c:v>1.75</c:v>
              </c:pt>
              <c:pt idx="7">
                <c:v>3</c:v>
              </c:pt>
              <c:pt idx="8">
                <c:v>4.25</c:v>
              </c:pt>
              <c:pt idx="9">
                <c:v>5.5</c:v>
              </c:pt>
              <c:pt idx="10">
                <c:v>7</c:v>
              </c:pt>
              <c:pt idx="11">
                <c:v>8.5</c:v>
              </c:pt>
              <c:pt idx="12">
                <c:v>10.5</c:v>
              </c:pt>
              <c:pt idx="13">
                <c:v>13.5</c:v>
              </c:pt>
              <c:pt idx="14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1-D4CF-4451-A53C-5FCA39B5D7FE}"/>
            </c:ext>
          </c:extLst>
        </c:ser>
        <c:ser>
          <c:idx val="2"/>
          <c:order val="2"/>
          <c:tx>
            <c:v>Biomass-Based Diesel</c:v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Lit>
              <c:formatCode>General</c:formatCode>
              <c:ptCount val="1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2018</c:v>
              </c:pt>
              <c:pt idx="11">
                <c:v>2019</c:v>
              </c:pt>
              <c:pt idx="12">
                <c:v>2020</c:v>
              </c:pt>
              <c:pt idx="13">
                <c:v>2021</c:v>
              </c:pt>
              <c:pt idx="14">
                <c:v>2022</c:v>
              </c:pt>
            </c:numLit>
          </c:cat>
          <c:val>
            <c:numLit>
              <c:formatCode>General</c:formatCode>
              <c:ptCount val="15"/>
              <c:pt idx="0">
                <c:v>0</c:v>
              </c:pt>
              <c:pt idx="1">
                <c:v>0.5</c:v>
              </c:pt>
              <c:pt idx="2">
                <c:v>0.65</c:v>
              </c:pt>
              <c:pt idx="3">
                <c:v>0.8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D4CF-4451-A53C-5FCA39B5D7FE}"/>
            </c:ext>
          </c:extLst>
        </c:ser>
        <c:ser>
          <c:idx val="3"/>
          <c:order val="3"/>
          <c:tx>
            <c:v>Other Advanced Fuels</c:v>
          </c:tx>
          <c:spPr>
            <a:solidFill>
              <a:srgbClr val="CC3300"/>
            </a:solidFill>
          </c:spPr>
          <c:invertIfNegative val="0"/>
          <c:cat>
            <c:numLit>
              <c:formatCode>General</c:formatCode>
              <c:ptCount val="1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2018</c:v>
              </c:pt>
              <c:pt idx="11">
                <c:v>2019</c:v>
              </c:pt>
              <c:pt idx="12">
                <c:v>2020</c:v>
              </c:pt>
              <c:pt idx="13">
                <c:v>2021</c:v>
              </c:pt>
              <c:pt idx="14">
                <c:v>2022</c:v>
              </c:pt>
            </c:numLit>
          </c:cat>
          <c:val>
            <c:numLit>
              <c:formatCode>General</c:formatCode>
              <c:ptCount val="15"/>
              <c:pt idx="0">
                <c:v>0</c:v>
              </c:pt>
              <c:pt idx="1">
                <c:v>0.1</c:v>
              </c:pt>
              <c:pt idx="2">
                <c:v>0.2</c:v>
              </c:pt>
              <c:pt idx="3">
                <c:v>0.3</c:v>
              </c:pt>
              <c:pt idx="4">
                <c:v>0.5</c:v>
              </c:pt>
              <c:pt idx="5">
                <c:v>0.75</c:v>
              </c:pt>
              <c:pt idx="6">
                <c:v>1</c:v>
              </c:pt>
              <c:pt idx="7">
                <c:v>1.5</c:v>
              </c:pt>
              <c:pt idx="8">
                <c:v>2</c:v>
              </c:pt>
              <c:pt idx="9">
                <c:v>2.5</c:v>
              </c:pt>
              <c:pt idx="10">
                <c:v>3</c:v>
              </c:pt>
              <c:pt idx="11">
                <c:v>3.5</c:v>
              </c:pt>
              <c:pt idx="12">
                <c:v>3.5</c:v>
              </c:pt>
              <c:pt idx="13">
                <c:v>3.5</c:v>
              </c:pt>
              <c:pt idx="14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3-D4CF-4451-A53C-5FCA39B5D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0731632"/>
        <c:axId val="400728104"/>
      </c:barChart>
      <c:catAx>
        <c:axId val="40073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00728104"/>
        <c:crosses val="autoZero"/>
        <c:auto val="1"/>
        <c:lblAlgn val="ctr"/>
        <c:lblOffset val="100"/>
        <c:noMultiLvlLbl val="0"/>
      </c:catAx>
      <c:valAx>
        <c:axId val="400728104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600"/>
                  <a:t>Billion Gallons</a:t>
                </a:r>
              </a:p>
            </c:rich>
          </c:tx>
          <c:layout>
            <c:manualLayout>
              <c:xMode val="edge"/>
              <c:yMode val="edge"/>
              <c:x val="1.67926112510495E-2"/>
              <c:y val="0.3906573272454739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00731632"/>
        <c:crosses val="autoZero"/>
        <c:crossBetween val="between"/>
      </c:valAx>
      <c:spPr>
        <a:ln cmpd="sng">
          <a:solidFill>
            <a:sysClr val="windowText" lastClr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26786198324699"/>
          <c:y val="0.13530967827134799"/>
          <c:w val="0.23114103810071601"/>
          <c:h val="0.18954835834200001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3174</xdr:rowOff>
    </xdr:from>
    <xdr:to>
      <xdr:col>11</xdr:col>
      <xdr:colOff>266700</xdr:colOff>
      <xdr:row>34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0.83305</cdr:x>
      <cdr:y>0.93537</cdr:y>
    </cdr:from>
    <cdr:to>
      <cdr:x>1</cdr:x>
      <cdr:y>0.98386</cdr:y>
    </cdr:to>
    <cdr:sp macro="" textlink="">
      <cdr:nvSpPr>
        <cdr:cNvPr id="2" name="Text Box 1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59328" y="4677450"/>
          <a:ext cx="1414747" cy="24248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44"/>
  <sheetViews>
    <sheetView tabSelected="1" zoomScaleNormal="100" workbookViewId="0">
      <selection activeCell="K41" sqref="K41"/>
    </sheetView>
  </sheetViews>
  <sheetFormatPr defaultColWidth="8.77734375" defaultRowHeight="14.4" x14ac:dyDescent="0.3"/>
  <cols>
    <col min="1" max="1" width="3.33203125" customWidth="1"/>
    <col min="2" max="2" width="28.33203125" customWidth="1"/>
  </cols>
  <sheetData>
    <row r="2" spans="2:17" ht="18" x14ac:dyDescent="0.35">
      <c r="B2" s="12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4"/>
      <c r="Q2" s="5"/>
    </row>
    <row r="3" spans="2:17" x14ac:dyDescent="0.3">
      <c r="B3" s="1" t="s">
        <v>1</v>
      </c>
      <c r="C3" s="9">
        <v>2009</v>
      </c>
      <c r="D3" s="9">
        <v>2010</v>
      </c>
      <c r="E3" s="9">
        <v>2011</v>
      </c>
      <c r="F3" s="9">
        <v>2012</v>
      </c>
      <c r="G3" s="9">
        <v>2013</v>
      </c>
      <c r="H3" s="9">
        <v>2014</v>
      </c>
      <c r="I3" s="9">
        <v>2015</v>
      </c>
      <c r="J3" s="9">
        <v>2016</v>
      </c>
      <c r="K3" s="9">
        <v>2017</v>
      </c>
      <c r="L3" s="9">
        <v>2018</v>
      </c>
      <c r="M3" s="9">
        <v>2019</v>
      </c>
      <c r="N3" s="9">
        <v>2020</v>
      </c>
      <c r="O3" s="9">
        <v>2021</v>
      </c>
      <c r="P3" s="9">
        <v>2022</v>
      </c>
    </row>
    <row r="4" spans="2:17" x14ac:dyDescent="0.3">
      <c r="B4" s="2" t="s">
        <v>2</v>
      </c>
      <c r="C4" s="2">
        <v>10.5</v>
      </c>
      <c r="D4" s="2">
        <v>12</v>
      </c>
      <c r="E4" s="2">
        <v>12.6</v>
      </c>
      <c r="F4" s="2">
        <v>13.2</v>
      </c>
      <c r="G4" s="2">
        <v>13.8</v>
      </c>
      <c r="H4" s="2">
        <v>14.4</v>
      </c>
      <c r="I4" s="2">
        <v>15</v>
      </c>
      <c r="J4" s="2">
        <v>15</v>
      </c>
      <c r="K4" s="2">
        <v>15</v>
      </c>
      <c r="L4" s="2">
        <v>15</v>
      </c>
      <c r="M4" s="2">
        <v>15</v>
      </c>
      <c r="N4" s="2">
        <v>15</v>
      </c>
      <c r="O4" s="2">
        <v>15</v>
      </c>
      <c r="P4" s="2">
        <v>15</v>
      </c>
    </row>
    <row r="5" spans="2:17" x14ac:dyDescent="0.3">
      <c r="B5" s="2" t="s">
        <v>3</v>
      </c>
      <c r="C5" s="2">
        <v>0</v>
      </c>
      <c r="D5" s="2">
        <v>0.1</v>
      </c>
      <c r="E5">
        <v>0.25</v>
      </c>
      <c r="F5" s="2">
        <v>0.5</v>
      </c>
      <c r="G5" s="4">
        <v>1</v>
      </c>
      <c r="H5" s="4">
        <v>1.75</v>
      </c>
      <c r="I5" s="4">
        <v>3</v>
      </c>
      <c r="J5" s="4">
        <v>4.25</v>
      </c>
      <c r="K5" s="4">
        <v>5.5</v>
      </c>
      <c r="L5" s="4">
        <v>7</v>
      </c>
      <c r="M5" s="4">
        <v>8.5</v>
      </c>
      <c r="N5" s="4">
        <v>10.5</v>
      </c>
      <c r="O5" s="2">
        <v>13.5</v>
      </c>
      <c r="P5" s="2">
        <v>16</v>
      </c>
    </row>
    <row r="6" spans="2:17" x14ac:dyDescent="0.3">
      <c r="B6" s="2" t="s">
        <v>4</v>
      </c>
      <c r="C6" s="2">
        <v>0.5</v>
      </c>
      <c r="D6" s="2">
        <v>0.65</v>
      </c>
      <c r="E6" s="2">
        <v>0.8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P6" s="2">
        <v>1</v>
      </c>
    </row>
    <row r="7" spans="2:17" x14ac:dyDescent="0.3">
      <c r="B7" s="2" t="s">
        <v>5</v>
      </c>
      <c r="C7" s="2">
        <f>11.1-10.5-0.5</f>
        <v>9.9999999999999645E-2</v>
      </c>
      <c r="D7" s="2">
        <v>0.2</v>
      </c>
      <c r="E7" s="2">
        <v>0.3</v>
      </c>
      <c r="F7" s="2">
        <v>0.5</v>
      </c>
      <c r="G7" s="2">
        <v>0.75</v>
      </c>
      <c r="H7" s="2">
        <v>1</v>
      </c>
      <c r="I7" s="2">
        <v>1.5</v>
      </c>
      <c r="J7" s="2">
        <v>2</v>
      </c>
      <c r="K7" s="2">
        <v>2.5</v>
      </c>
      <c r="L7" s="2">
        <v>3</v>
      </c>
      <c r="M7" s="2">
        <v>3.5</v>
      </c>
      <c r="N7" s="2">
        <v>3.5</v>
      </c>
      <c r="O7" s="2">
        <v>3.5</v>
      </c>
      <c r="P7" s="2">
        <v>4</v>
      </c>
    </row>
    <row r="37" spans="2:11" x14ac:dyDescent="0.3">
      <c r="B37" s="15" t="s">
        <v>6</v>
      </c>
      <c r="C37" s="16"/>
      <c r="D37" s="16"/>
      <c r="E37" s="16"/>
      <c r="F37" s="16"/>
      <c r="G37" s="16"/>
    </row>
    <row r="38" spans="2:11" ht="30" customHeight="1" x14ac:dyDescent="0.3">
      <c r="B38" s="16" t="s">
        <v>8</v>
      </c>
      <c r="C38" s="16"/>
      <c r="D38" s="16"/>
      <c r="E38" s="16"/>
      <c r="F38" s="16"/>
      <c r="G38" s="16"/>
      <c r="H38" s="16"/>
      <c r="I38" s="16"/>
      <c r="J38" s="16"/>
      <c r="K38" s="16"/>
    </row>
    <row r="39" spans="2:11" ht="15" customHeight="1" x14ac:dyDescent="0.3">
      <c r="B39" s="18" t="s">
        <v>9</v>
      </c>
      <c r="C39" s="18"/>
      <c r="D39" s="18"/>
      <c r="E39" s="18"/>
      <c r="F39" s="18"/>
      <c r="G39" s="18"/>
    </row>
    <row r="40" spans="2:11" ht="15" customHeight="1" x14ac:dyDescent="0.3">
      <c r="B40" s="17" t="s">
        <v>10</v>
      </c>
      <c r="C40" s="17"/>
      <c r="D40" s="17"/>
      <c r="E40" s="17"/>
      <c r="F40" s="17"/>
      <c r="G40" s="17"/>
    </row>
    <row r="41" spans="2:11" ht="15" customHeight="1" x14ac:dyDescent="0.3">
      <c r="B41" s="11"/>
      <c r="C41" s="11"/>
      <c r="D41" s="11"/>
      <c r="E41" s="11"/>
      <c r="F41" s="11"/>
      <c r="G41" s="11"/>
    </row>
    <row r="42" spans="2:11" x14ac:dyDescent="0.3">
      <c r="B42" s="20" t="s">
        <v>7</v>
      </c>
      <c r="C42" s="20"/>
      <c r="D42" s="20"/>
      <c r="E42" s="19"/>
      <c r="F42" s="19"/>
      <c r="G42" s="19"/>
      <c r="H42" s="19"/>
      <c r="I42" s="19"/>
      <c r="J42" s="19"/>
      <c r="K42" s="19"/>
    </row>
    <row r="43" spans="2:11" x14ac:dyDescent="0.3">
      <c r="B43" s="21" t="s">
        <v>11</v>
      </c>
      <c r="C43" s="21"/>
      <c r="D43" s="21"/>
      <c r="E43" s="10"/>
      <c r="F43" s="10"/>
    </row>
    <row r="44" spans="2:11" x14ac:dyDescent="0.3">
      <c r="B44" s="3"/>
    </row>
  </sheetData>
  <mergeCells count="7">
    <mergeCell ref="B43:D43"/>
    <mergeCell ref="B2:P2"/>
    <mergeCell ref="B37:G37"/>
    <mergeCell ref="B40:G40"/>
    <mergeCell ref="B38:K38"/>
    <mergeCell ref="B39:G39"/>
    <mergeCell ref="B42:D42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8"/>
  <sheetViews>
    <sheetView workbookViewId="0">
      <selection activeCell="C20" sqref="C20"/>
    </sheetView>
  </sheetViews>
  <sheetFormatPr defaultColWidth="8.77734375" defaultRowHeight="14.4" x14ac:dyDescent="0.3"/>
  <cols>
    <col min="1" max="1" width="4" customWidth="1"/>
    <col min="2" max="2" width="17.77734375" customWidth="1"/>
    <col min="3" max="3" width="16.33203125" customWidth="1"/>
    <col min="4" max="4" width="14.77734375" customWidth="1"/>
    <col min="5" max="5" width="21.44140625" customWidth="1"/>
    <col min="6" max="6" width="21.77734375" customWidth="1"/>
  </cols>
  <sheetData>
    <row r="2" spans="2:6" ht="18" x14ac:dyDescent="0.35">
      <c r="B2" s="12" t="s">
        <v>0</v>
      </c>
      <c r="C2" s="13"/>
      <c r="D2" s="13"/>
      <c r="E2" s="13"/>
      <c r="F2" s="14"/>
    </row>
    <row r="3" spans="2:6" s="8" customFormat="1" ht="42" customHeight="1" x14ac:dyDescent="0.3"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</row>
    <row r="4" spans="2:6" ht="15" customHeight="1" x14ac:dyDescent="0.3">
      <c r="B4" s="2">
        <v>2009</v>
      </c>
      <c r="C4" s="2">
        <v>10.5</v>
      </c>
      <c r="D4" s="2">
        <v>0</v>
      </c>
      <c r="E4" s="2">
        <v>0.5</v>
      </c>
      <c r="F4" s="2">
        <v>0.1</v>
      </c>
    </row>
    <row r="5" spans="2:6" ht="15" customHeight="1" x14ac:dyDescent="0.3">
      <c r="B5" s="2">
        <v>2010</v>
      </c>
      <c r="C5" s="2">
        <v>12</v>
      </c>
      <c r="D5" s="2">
        <v>0.1</v>
      </c>
      <c r="E5" s="2">
        <v>0.65</v>
      </c>
      <c r="F5" s="2">
        <v>0.2</v>
      </c>
    </row>
    <row r="6" spans="2:6" ht="15" customHeight="1" x14ac:dyDescent="0.3">
      <c r="B6" s="2">
        <v>2011</v>
      </c>
      <c r="C6" s="2">
        <v>12.6</v>
      </c>
      <c r="D6">
        <v>0.25</v>
      </c>
      <c r="E6" s="2">
        <v>0.8</v>
      </c>
      <c r="F6" s="2">
        <v>0.3</v>
      </c>
    </row>
    <row r="7" spans="2:6" ht="15" customHeight="1" x14ac:dyDescent="0.3">
      <c r="B7" s="2">
        <v>2012</v>
      </c>
      <c r="C7" s="2">
        <v>13.2</v>
      </c>
      <c r="D7" s="2">
        <v>0.5</v>
      </c>
      <c r="E7" s="2">
        <v>1</v>
      </c>
      <c r="F7" s="2">
        <v>0.5</v>
      </c>
    </row>
    <row r="8" spans="2:6" ht="15" customHeight="1" x14ac:dyDescent="0.3">
      <c r="B8" s="2">
        <v>2013</v>
      </c>
      <c r="C8" s="2">
        <v>13.8</v>
      </c>
      <c r="D8" s="4">
        <v>1</v>
      </c>
      <c r="E8" s="2">
        <v>1</v>
      </c>
      <c r="F8" s="2">
        <v>0.75</v>
      </c>
    </row>
    <row r="9" spans="2:6" ht="15" customHeight="1" x14ac:dyDescent="0.3">
      <c r="B9" s="2">
        <v>2014</v>
      </c>
      <c r="C9" s="2">
        <v>14.4</v>
      </c>
      <c r="D9" s="4">
        <v>1.75</v>
      </c>
      <c r="E9" s="2">
        <v>1</v>
      </c>
      <c r="F9" s="2">
        <v>1</v>
      </c>
    </row>
    <row r="10" spans="2:6" ht="15" customHeight="1" x14ac:dyDescent="0.3">
      <c r="B10" s="2">
        <v>2015</v>
      </c>
      <c r="C10" s="2">
        <v>15</v>
      </c>
      <c r="D10" s="4">
        <v>3</v>
      </c>
      <c r="E10" s="2">
        <v>1</v>
      </c>
      <c r="F10" s="2">
        <v>1.5</v>
      </c>
    </row>
    <row r="11" spans="2:6" ht="15" customHeight="1" x14ac:dyDescent="0.3">
      <c r="B11" s="2">
        <v>2016</v>
      </c>
      <c r="C11" s="2">
        <v>15</v>
      </c>
      <c r="D11" s="4">
        <v>4.25</v>
      </c>
      <c r="E11" s="2">
        <v>1</v>
      </c>
      <c r="F11" s="2">
        <v>2</v>
      </c>
    </row>
    <row r="12" spans="2:6" ht="15" customHeight="1" x14ac:dyDescent="0.3">
      <c r="B12" s="2">
        <v>2017</v>
      </c>
      <c r="C12" s="2">
        <v>15</v>
      </c>
      <c r="D12" s="4">
        <v>5.5</v>
      </c>
      <c r="E12" s="2">
        <v>1</v>
      </c>
      <c r="F12" s="2">
        <v>2.5</v>
      </c>
    </row>
    <row r="13" spans="2:6" ht="15" customHeight="1" x14ac:dyDescent="0.3">
      <c r="B13" s="2">
        <v>2018</v>
      </c>
      <c r="C13" s="2">
        <v>15</v>
      </c>
      <c r="D13" s="4">
        <v>7</v>
      </c>
      <c r="E13" s="2">
        <v>1</v>
      </c>
      <c r="F13" s="2">
        <v>3</v>
      </c>
    </row>
    <row r="14" spans="2:6" ht="15" customHeight="1" x14ac:dyDescent="0.3">
      <c r="B14" s="2">
        <v>2019</v>
      </c>
      <c r="C14" s="2">
        <v>15</v>
      </c>
      <c r="D14" s="4">
        <v>8.5</v>
      </c>
      <c r="E14" s="2">
        <v>1</v>
      </c>
      <c r="F14" s="2">
        <v>3.5</v>
      </c>
    </row>
    <row r="15" spans="2:6" ht="15" customHeight="1" x14ac:dyDescent="0.3">
      <c r="B15" s="2">
        <v>2020</v>
      </c>
      <c r="C15" s="2">
        <v>15</v>
      </c>
      <c r="D15" s="4">
        <v>10.5</v>
      </c>
      <c r="E15" s="2">
        <v>1</v>
      </c>
      <c r="F15" s="2">
        <v>3.5</v>
      </c>
    </row>
    <row r="16" spans="2:6" ht="15" customHeight="1" x14ac:dyDescent="0.3">
      <c r="B16" s="2">
        <v>2021</v>
      </c>
      <c r="C16" s="2">
        <v>15</v>
      </c>
      <c r="D16" s="2">
        <v>13.5</v>
      </c>
      <c r="E16" s="2">
        <v>1</v>
      </c>
      <c r="F16" s="2">
        <v>3.5</v>
      </c>
    </row>
    <row r="17" spans="2:6" ht="15" customHeight="1" x14ac:dyDescent="0.3">
      <c r="B17" s="2">
        <v>2022</v>
      </c>
      <c r="C17" s="2">
        <v>15</v>
      </c>
      <c r="D17" s="2">
        <v>16</v>
      </c>
      <c r="E17" s="2">
        <v>1</v>
      </c>
      <c r="F17" s="2">
        <v>4</v>
      </c>
    </row>
    <row r="18" spans="2:6" ht="15" customHeight="1" x14ac:dyDescent="0.3"/>
  </sheetData>
  <mergeCells count="1">
    <mergeCell ref="B2:F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5" ma:contentTypeDescription="Create a new document." ma:contentTypeScope="" ma:versionID="ebe467e1bc15984d42e81a614a86359f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41a20adf9409c19ba3f46e581422b7df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22CA70-84A9-42EC-BDE6-B7B940AA90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ECFD19-5333-4CD8-B797-437997F4E5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D18F8E-3DD6-4556-91FB-535058F232FA}">
  <ds:schemaRefs>
    <ds:schemaRef ds:uri="http://schemas.openxmlformats.org/package/2006/metadata/core-properties"/>
    <ds:schemaRef ds:uri="1b167cac-9da6-43f0-b7e7-4775de4a2f66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9073c3f8-2855-48ea-b895-d99d76b52c5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RFS Volume Requirements</vt:lpstr>
      <vt:lpstr>Condensed</vt:lpstr>
    </vt:vector>
  </TitlesOfParts>
  <Manager/>
  <Company>NREL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cgussenh</dc:creator>
  <cp:keywords/>
  <dc:description/>
  <cp:lastModifiedBy>Erik Nelsen</cp:lastModifiedBy>
  <cp:revision/>
  <dcterms:created xsi:type="dcterms:W3CDTF">2012-08-20T16:24:28Z</dcterms:created>
  <dcterms:modified xsi:type="dcterms:W3CDTF">2024-02-28T23:20:33Z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  <property fmtid="{D5CDD505-2E9C-101B-9397-08002B2CF9AE}" pid="3" name="MSIP_Label_95965d95-ecc0-4720-b759-1f33c42ed7da_Enabled">
    <vt:lpwstr>true</vt:lpwstr>
  </property>
  <property fmtid="{D5CDD505-2E9C-101B-9397-08002B2CF9AE}" pid="4" name="MSIP_Label_95965d95-ecc0-4720-b759-1f33c42ed7da_SetDate">
    <vt:lpwstr>2024-01-26T16:08:08Z</vt:lpwstr>
  </property>
  <property fmtid="{D5CDD505-2E9C-101B-9397-08002B2CF9AE}" pid="5" name="MSIP_Label_95965d95-ecc0-4720-b759-1f33c42ed7da_Method">
    <vt:lpwstr>Standard</vt:lpwstr>
  </property>
  <property fmtid="{D5CDD505-2E9C-101B-9397-08002B2CF9AE}" pid="6" name="MSIP_Label_95965d95-ecc0-4720-b759-1f33c42ed7da_Name">
    <vt:lpwstr>General</vt:lpwstr>
  </property>
  <property fmtid="{D5CDD505-2E9C-101B-9397-08002B2CF9AE}" pid="7" name="MSIP_Label_95965d95-ecc0-4720-b759-1f33c42ed7da_SiteId">
    <vt:lpwstr>a0f29d7e-28cd-4f54-8442-7885aee7c080</vt:lpwstr>
  </property>
  <property fmtid="{D5CDD505-2E9C-101B-9397-08002B2CF9AE}" pid="8" name="MSIP_Label_95965d95-ecc0-4720-b759-1f33c42ed7da_ActionId">
    <vt:lpwstr>3e2c25b0-f098-4cc7-9ce9-14d4ad5a5e2b</vt:lpwstr>
  </property>
  <property fmtid="{D5CDD505-2E9C-101B-9397-08002B2CF9AE}" pid="9" name="MSIP_Label_95965d95-ecc0-4720-b759-1f33c42ed7da_ContentBits">
    <vt:lpwstr>0</vt:lpwstr>
  </property>
</Properties>
</file>