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05/"/>
    </mc:Choice>
  </mc:AlternateContent>
  <xr:revisionPtr revIDLastSave="53" documentId="8_{FAEF0B97-0877-484A-ACD3-FFF6F7693DBD}" xr6:coauthVersionLast="47" xr6:coauthVersionMax="47" xr10:uidLastSave="{961AD7BD-365C-4B01-8694-2884AB8AE6AD}"/>
  <bookViews>
    <workbookView xWindow="-120" yWindow="-120" windowWidth="29040" windowHeight="15720" xr2:uid="{00000000-000D-0000-FFFF-FFFF00000000}"/>
  </bookViews>
  <sheets>
    <sheet name="Power &amp; Efficiency Trends" sheetId="3" r:id="rId1"/>
    <sheet name="Condensed" sheetId="4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</calcChain>
</file>

<file path=xl/sharedStrings.xml><?xml version="1.0" encoding="utf-8"?>
<sst xmlns="http://schemas.openxmlformats.org/spreadsheetml/2006/main" count="22" uniqueCount="18">
  <si>
    <t>Power and Fuel Economy of the Average Light-Duty Vehicle</t>
  </si>
  <si>
    <t>Model Year</t>
  </si>
  <si>
    <t>Avg. Fuel Economy (mpg)</t>
  </si>
  <si>
    <t>Avg. Peak Horsepower</t>
  </si>
  <si>
    <t>Data Source:</t>
  </si>
  <si>
    <t>Notes:</t>
  </si>
  <si>
    <t>`</t>
  </si>
  <si>
    <t>Motorcycles are not reflected as part of the light-duty fleet.</t>
  </si>
  <si>
    <t>EPA adjusted the fuel economy figures to reflect real road conditions rather than lab conditions</t>
  </si>
  <si>
    <t>Because of a regulatory change made by the U.S. Department of Transportation, most two-wheel-drive SUVs were reclassified in 2012 and recursively updated from 1975 to current.</t>
  </si>
  <si>
    <t>Acronyms:</t>
  </si>
  <si>
    <t>SUV: sport utility vehicle</t>
  </si>
  <si>
    <t>Worksheet available at afdc.energy.gov/data</t>
  </si>
  <si>
    <t>The light-duty truck data used in this series of reports include vans, SUVs, and trucks with gross vehicle weight ratings (GVWR) up to 8,500 lbs.</t>
  </si>
  <si>
    <t>mpg: miles per gallon</t>
  </si>
  <si>
    <t>2024 values are preliminary.</t>
  </si>
  <si>
    <t>Last updated December 2025</t>
  </si>
  <si>
    <r>
      <rPr>
        <sz val="10"/>
        <color rgb="FF000000"/>
        <rFont val="Arial"/>
        <family val="2"/>
      </rPr>
      <t>U.S. Environmental Protection Agency (EPA), Automotive Trends Report (</t>
    </r>
    <r>
      <rPr>
        <sz val="10"/>
        <color theme="1"/>
        <rFont val="Arial"/>
        <family val="2"/>
      </rPr>
      <t>2024</t>
    </r>
    <r>
      <rPr>
        <sz val="10"/>
        <color rgb="FF000000"/>
        <rFont val="Arial"/>
        <family val="2"/>
      </rPr>
      <t>), Table 3.1 (epa.gov/automotive-trends/download-automotive-trends-report)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</si>
</sst>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0" fontId="0" fillId="0" borderId="3" xfId="0" applyBorder="1"/>
    <xf numFmtId="164" fontId="0" fillId="0" borderId="0" xfId="0" applyNumberFormat="1"/>
    <xf numFmtId="0" fontId="0" fillId="0" borderId="1" xfId="0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/>
    <xf numFmtId="0" fontId="0" fillId="0" borderId="12" xfId="0" applyBorder="1"/>
    <xf numFmtId="0" fontId="0" fillId="0" borderId="11" xfId="0" applyBorder="1"/>
    <xf numFmtId="0" fontId="3" fillId="0" borderId="2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164" fontId="7" fillId="0" borderId="1" xfId="0" applyNumberFormat="1" applyFont="1" applyBorder="1"/>
    <xf numFmtId="0" fontId="7" fillId="0" borderId="3" xfId="0" applyFont="1" applyBorder="1"/>
    <xf numFmtId="164" fontId="7" fillId="0" borderId="14" xfId="0" applyNumberFormat="1" applyFont="1" applyBorder="1"/>
    <xf numFmtId="0" fontId="7" fillId="0" borderId="15" xfId="0" applyFont="1" applyBorder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0" fillId="0" borderId="18" xfId="0" applyBorder="1"/>
    <xf numFmtId="0" fontId="0" fillId="0" borderId="19" xfId="0" applyFill="1" applyBorder="1" applyAlignment="1">
      <alignment horizontal="center"/>
    </xf>
    <xf numFmtId="164" fontId="0" fillId="0" borderId="20" xfId="0" applyNumberFormat="1" applyFill="1" applyBorder="1"/>
    <xf numFmtId="0" fontId="0" fillId="0" borderId="21" xfId="0" applyFill="1" applyBorder="1"/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Power and Fuel Economy of the Average Light-Duty Vehicle</a:t>
            </a:r>
          </a:p>
        </c:rich>
      </c:tx>
      <c:layout>
        <c:manualLayout>
          <c:xMode val="edge"/>
          <c:yMode val="edge"/>
          <c:x val="0.27667239870878207"/>
          <c:y val="4.3957617780970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537605213141458E-2"/>
          <c:y val="0.15194269030214419"/>
          <c:w val="0.831048762582838"/>
          <c:h val="0.66356029883555789"/>
        </c:manualLayout>
      </c:layout>
      <c:lineChart>
        <c:grouping val="standard"/>
        <c:varyColors val="0"/>
        <c:ser>
          <c:idx val="1"/>
          <c:order val="0"/>
          <c:tx>
            <c:strRef>
              <c:f>'Power &amp; Efficiency Trends'!$C$3</c:f>
              <c:strCache>
                <c:ptCount val="1"/>
                <c:pt idx="0">
                  <c:v>Avg. Fuel Economy (mpg)</c:v>
                </c:pt>
              </c:strCache>
            </c:strRef>
          </c:tx>
          <c:spPr>
            <a:ln w="127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  <a:prstDash val="solid"/>
              </a:ln>
            </c:spPr>
          </c:marker>
          <c:cat>
            <c:numRef>
              <c:f>'Power &amp; Efficiency Trends'!$B$4:$B$53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'Power &amp; Efficiency Trends'!$C$4:$C$53</c:f>
              <c:numCache>
                <c:formatCode>0.0</c:formatCode>
                <c:ptCount val="50"/>
                <c:pt idx="0">
                  <c:v>13.1</c:v>
                </c:pt>
                <c:pt idx="1">
                  <c:v>14.2</c:v>
                </c:pt>
                <c:pt idx="2">
                  <c:v>15.1</c:v>
                </c:pt>
                <c:pt idx="3">
                  <c:v>15.8</c:v>
                </c:pt>
                <c:pt idx="4">
                  <c:v>15.9</c:v>
                </c:pt>
                <c:pt idx="5">
                  <c:v>19.2</c:v>
                </c:pt>
                <c:pt idx="6">
                  <c:v>20.5</c:v>
                </c:pt>
                <c:pt idx="7">
                  <c:v>21.1</c:v>
                </c:pt>
                <c:pt idx="8">
                  <c:v>21</c:v>
                </c:pt>
                <c:pt idx="9">
                  <c:v>21</c:v>
                </c:pt>
                <c:pt idx="10">
                  <c:v>21.3</c:v>
                </c:pt>
                <c:pt idx="11">
                  <c:v>21.8</c:v>
                </c:pt>
                <c:pt idx="12">
                  <c:v>22</c:v>
                </c:pt>
                <c:pt idx="13">
                  <c:v>21.9</c:v>
                </c:pt>
                <c:pt idx="14">
                  <c:v>21.4</c:v>
                </c:pt>
                <c:pt idx="15">
                  <c:v>21.2</c:v>
                </c:pt>
                <c:pt idx="16">
                  <c:v>21.2</c:v>
                </c:pt>
                <c:pt idx="17">
                  <c:v>20.8</c:v>
                </c:pt>
                <c:pt idx="18">
                  <c:v>20.9</c:v>
                </c:pt>
                <c:pt idx="19">
                  <c:v>20.399999999999999</c:v>
                </c:pt>
                <c:pt idx="20">
                  <c:v>20.5</c:v>
                </c:pt>
                <c:pt idx="21">
                  <c:v>20.399999999999999</c:v>
                </c:pt>
                <c:pt idx="22">
                  <c:v>20.100000000000001</c:v>
                </c:pt>
                <c:pt idx="23">
                  <c:v>20.100000000000001</c:v>
                </c:pt>
                <c:pt idx="24">
                  <c:v>19.7</c:v>
                </c:pt>
                <c:pt idx="25">
                  <c:v>19.8</c:v>
                </c:pt>
                <c:pt idx="26">
                  <c:v>19.600000000000001</c:v>
                </c:pt>
                <c:pt idx="27">
                  <c:v>19.399999999999999</c:v>
                </c:pt>
                <c:pt idx="28">
                  <c:v>19.600000000000001</c:v>
                </c:pt>
                <c:pt idx="29">
                  <c:v>19.3</c:v>
                </c:pt>
                <c:pt idx="30">
                  <c:v>19.899999999999999</c:v>
                </c:pt>
                <c:pt idx="31">
                  <c:v>20.100000000000001</c:v>
                </c:pt>
                <c:pt idx="32">
                  <c:v>20.6</c:v>
                </c:pt>
                <c:pt idx="33">
                  <c:v>21</c:v>
                </c:pt>
                <c:pt idx="34">
                  <c:v>22.4</c:v>
                </c:pt>
                <c:pt idx="35">
                  <c:v>22.6</c:v>
                </c:pt>
                <c:pt idx="36">
                  <c:v>22.4</c:v>
                </c:pt>
                <c:pt idx="37">
                  <c:v>23.6</c:v>
                </c:pt>
                <c:pt idx="38">
                  <c:v>24.2</c:v>
                </c:pt>
                <c:pt idx="39">
                  <c:v>24.1</c:v>
                </c:pt>
                <c:pt idx="40">
                  <c:v>24.6</c:v>
                </c:pt>
                <c:pt idx="41">
                  <c:v>24.7</c:v>
                </c:pt>
                <c:pt idx="42">
                  <c:v>24.9</c:v>
                </c:pt>
                <c:pt idx="43">
                  <c:v>25.1</c:v>
                </c:pt>
                <c:pt idx="44">
                  <c:v>24.9</c:v>
                </c:pt>
                <c:pt idx="45">
                  <c:v>25.4</c:v>
                </c:pt>
                <c:pt idx="46">
                  <c:v>25.4</c:v>
                </c:pt>
                <c:pt idx="47">
                  <c:v>26</c:v>
                </c:pt>
                <c:pt idx="48">
                  <c:v>27.1</c:v>
                </c:pt>
                <c:pt idx="49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F-4BF4-B8EB-3EBB460A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22064"/>
        <c:axId val="376222848"/>
      </c:lineChart>
      <c:lineChart>
        <c:grouping val="standard"/>
        <c:varyColors val="0"/>
        <c:ser>
          <c:idx val="0"/>
          <c:order val="1"/>
          <c:tx>
            <c:v>Avg. Peak Horsepower</c:v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'Power &amp; Efficiency Trends'!$D$4:$D$53</c:f>
              <c:numCache>
                <c:formatCode>General</c:formatCode>
                <c:ptCount val="50"/>
                <c:pt idx="0">
                  <c:v>137</c:v>
                </c:pt>
                <c:pt idx="1">
                  <c:v>135</c:v>
                </c:pt>
                <c:pt idx="2">
                  <c:v>136</c:v>
                </c:pt>
                <c:pt idx="3">
                  <c:v>129</c:v>
                </c:pt>
                <c:pt idx="4">
                  <c:v>124</c:v>
                </c:pt>
                <c:pt idx="5">
                  <c:v>104</c:v>
                </c:pt>
                <c:pt idx="6">
                  <c:v>102</c:v>
                </c:pt>
                <c:pt idx="7">
                  <c:v>103</c:v>
                </c:pt>
                <c:pt idx="8">
                  <c:v>107</c:v>
                </c:pt>
                <c:pt idx="9">
                  <c:v>109</c:v>
                </c:pt>
                <c:pt idx="10">
                  <c:v>114</c:v>
                </c:pt>
                <c:pt idx="11">
                  <c:v>114</c:v>
                </c:pt>
                <c:pt idx="12">
                  <c:v>118</c:v>
                </c:pt>
                <c:pt idx="13">
                  <c:v>123</c:v>
                </c:pt>
                <c:pt idx="14">
                  <c:v>129</c:v>
                </c:pt>
                <c:pt idx="15">
                  <c:v>135</c:v>
                </c:pt>
                <c:pt idx="16">
                  <c:v>138</c:v>
                </c:pt>
                <c:pt idx="17">
                  <c:v>145</c:v>
                </c:pt>
                <c:pt idx="18">
                  <c:v>147</c:v>
                </c:pt>
                <c:pt idx="19">
                  <c:v>152</c:v>
                </c:pt>
                <c:pt idx="20">
                  <c:v>158</c:v>
                </c:pt>
                <c:pt idx="21">
                  <c:v>164</c:v>
                </c:pt>
                <c:pt idx="22">
                  <c:v>169</c:v>
                </c:pt>
                <c:pt idx="23">
                  <c:v>171</c:v>
                </c:pt>
                <c:pt idx="24">
                  <c:v>179</c:v>
                </c:pt>
                <c:pt idx="25">
                  <c:v>181</c:v>
                </c:pt>
                <c:pt idx="26">
                  <c:v>187</c:v>
                </c:pt>
                <c:pt idx="27">
                  <c:v>195</c:v>
                </c:pt>
                <c:pt idx="28">
                  <c:v>199</c:v>
                </c:pt>
                <c:pt idx="29">
                  <c:v>211</c:v>
                </c:pt>
                <c:pt idx="30">
                  <c:v>209</c:v>
                </c:pt>
                <c:pt idx="31">
                  <c:v>213</c:v>
                </c:pt>
                <c:pt idx="32">
                  <c:v>217</c:v>
                </c:pt>
                <c:pt idx="33">
                  <c:v>219</c:v>
                </c:pt>
                <c:pt idx="34">
                  <c:v>208</c:v>
                </c:pt>
                <c:pt idx="35">
                  <c:v>214</c:v>
                </c:pt>
                <c:pt idx="36">
                  <c:v>230</c:v>
                </c:pt>
                <c:pt idx="37">
                  <c:v>222</c:v>
                </c:pt>
                <c:pt idx="38">
                  <c:v>226</c:v>
                </c:pt>
                <c:pt idx="39">
                  <c:v>230</c:v>
                </c:pt>
                <c:pt idx="40">
                  <c:v>229</c:v>
                </c:pt>
                <c:pt idx="41">
                  <c:v>230</c:v>
                </c:pt>
                <c:pt idx="42">
                  <c:v>234</c:v>
                </c:pt>
                <c:pt idx="43">
                  <c:v>241</c:v>
                </c:pt>
                <c:pt idx="44">
                  <c:v>245</c:v>
                </c:pt>
                <c:pt idx="45">
                  <c:v>246</c:v>
                </c:pt>
                <c:pt idx="46">
                  <c:v>253</c:v>
                </c:pt>
                <c:pt idx="47">
                  <c:v>259</c:v>
                </c:pt>
                <c:pt idx="48">
                  <c:v>266</c:v>
                </c:pt>
                <c:pt idx="49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F-4BF4-B8EB-3EBB460A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21672"/>
        <c:axId val="376220104"/>
      </c:lineChart>
      <c:catAx>
        <c:axId val="37622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Model Year</a:t>
                </a:r>
              </a:p>
            </c:rich>
          </c:tx>
          <c:layout>
            <c:manualLayout>
              <c:xMode val="edge"/>
              <c:yMode val="edge"/>
              <c:x val="0.48650003519674984"/>
              <c:y val="0.92081014150779428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222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76222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Miles per Gallon</a:t>
                </a:r>
              </a:p>
            </c:rich>
          </c:tx>
          <c:layout>
            <c:manualLayout>
              <c:xMode val="edge"/>
              <c:yMode val="edge"/>
              <c:x val="2.7777853591524605E-2"/>
              <c:y val="0.378290213723285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222064"/>
        <c:crosses val="autoZero"/>
        <c:crossBetween val="between"/>
      </c:valAx>
      <c:catAx>
        <c:axId val="376221672"/>
        <c:scaling>
          <c:orientation val="minMax"/>
        </c:scaling>
        <c:delete val="1"/>
        <c:axPos val="b"/>
        <c:majorTickMark val="out"/>
        <c:minorTickMark val="none"/>
        <c:tickLblPos val="none"/>
        <c:crossAx val="376220104"/>
        <c:crosses val="autoZero"/>
        <c:auto val="0"/>
        <c:lblAlgn val="ctr"/>
        <c:lblOffset val="100"/>
        <c:noMultiLvlLbl val="0"/>
      </c:catAx>
      <c:valAx>
        <c:axId val="376220104"/>
        <c:scaling>
          <c:orientation val="minMax"/>
          <c:max val="300"/>
        </c:scaling>
        <c:delete val="0"/>
        <c:axPos val="r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Horsepower</a:t>
                </a:r>
              </a:p>
            </c:rich>
          </c:tx>
          <c:layout>
            <c:manualLayout>
              <c:xMode val="edge"/>
              <c:yMode val="edge"/>
              <c:x val="0.97027181947084218"/>
              <c:y val="0.378365848072445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2216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964300439456562"/>
          <c:y val="0.10293902942644642"/>
          <c:w val="0.34071389064872637"/>
          <c:h val="3.745102826004349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22859</xdr:rowOff>
    </xdr:from>
    <xdr:to>
      <xdr:col>20</xdr:col>
      <xdr:colOff>190500</xdr:colOff>
      <xdr:row>29</xdr:row>
      <xdr:rowOff>15240</xdr:rowOff>
    </xdr:to>
    <xdr:graphicFrame macro="">
      <xdr:nvGraphicFramePr>
        <xdr:cNvPr id="82962" name="Chart 3">
          <a:extLst>
            <a:ext uri="{FF2B5EF4-FFF2-40B4-BE49-F238E27FC236}">
              <a16:creationId xmlns:a16="http://schemas.microsoft.com/office/drawing/2014/main" id="{00000000-0008-0000-0000-0000124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0.69627</cdr:x>
      <cdr:y>0.94102</cdr:y>
    </cdr:from>
    <cdr:to>
      <cdr:x>0.99426</cdr:x>
      <cdr:y>0.99349</cdr:y>
    </cdr:to>
    <cdr:sp macro="" textlink="">
      <cdr:nvSpPr>
        <cdr:cNvPr id="19457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2163" y="4836178"/>
          <a:ext cx="2581641" cy="26965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zoomScaleNormal="100" workbookViewId="0">
      <selection activeCell="I57" sqref="I57"/>
    </sheetView>
  </sheetViews>
  <sheetFormatPr defaultColWidth="8.42578125" defaultRowHeight="12.75" x14ac:dyDescent="0.2"/>
  <cols>
    <col min="1" max="1" width="3.42578125" customWidth="1"/>
    <col min="3" max="3" width="16.42578125" customWidth="1"/>
    <col min="4" max="4" width="23.42578125" customWidth="1"/>
    <col min="5" max="5" width="4.42578125" customWidth="1"/>
  </cols>
  <sheetData>
    <row r="1" spans="1:4" ht="15" customHeight="1" thickBot="1" x14ac:dyDescent="0.25">
      <c r="A1" s="18"/>
    </row>
    <row r="2" spans="1:4" ht="31.5" customHeight="1" thickBot="1" x14ac:dyDescent="0.3">
      <c r="B2" s="31" t="s">
        <v>0</v>
      </c>
      <c r="C2" s="32"/>
      <c r="D2" s="33"/>
    </row>
    <row r="3" spans="1:4" ht="25.5" x14ac:dyDescent="0.2">
      <c r="B3" s="6" t="s">
        <v>1</v>
      </c>
      <c r="C3" s="7" t="s">
        <v>2</v>
      </c>
      <c r="D3" s="8" t="s">
        <v>3</v>
      </c>
    </row>
    <row r="4" spans="1:4" x14ac:dyDescent="0.2">
      <c r="B4" s="9">
        <v>1975</v>
      </c>
      <c r="C4" s="1">
        <v>13.1</v>
      </c>
      <c r="D4" s="3">
        <v>137</v>
      </c>
    </row>
    <row r="5" spans="1:4" x14ac:dyDescent="0.2">
      <c r="B5" s="9">
        <f>B4+1</f>
        <v>1976</v>
      </c>
      <c r="C5" s="1">
        <v>14.2</v>
      </c>
      <c r="D5" s="3">
        <v>135</v>
      </c>
    </row>
    <row r="6" spans="1:4" x14ac:dyDescent="0.2">
      <c r="B6" s="9">
        <f>B5+1</f>
        <v>1977</v>
      </c>
      <c r="C6" s="1">
        <v>15.1</v>
      </c>
      <c r="D6" s="3">
        <v>136</v>
      </c>
    </row>
    <row r="7" spans="1:4" x14ac:dyDescent="0.2">
      <c r="B7" s="9">
        <f t="shared" ref="B7:B34" si="0">B6+1</f>
        <v>1978</v>
      </c>
      <c r="C7" s="1">
        <v>15.8</v>
      </c>
      <c r="D7" s="3">
        <v>129</v>
      </c>
    </row>
    <row r="8" spans="1:4" x14ac:dyDescent="0.2">
      <c r="B8" s="9">
        <f t="shared" si="0"/>
        <v>1979</v>
      </c>
      <c r="C8" s="1">
        <v>15.9</v>
      </c>
      <c r="D8" s="3">
        <v>124</v>
      </c>
    </row>
    <row r="9" spans="1:4" x14ac:dyDescent="0.2">
      <c r="B9" s="9">
        <f t="shared" si="0"/>
        <v>1980</v>
      </c>
      <c r="C9" s="1">
        <v>19.2</v>
      </c>
      <c r="D9" s="3">
        <v>104</v>
      </c>
    </row>
    <row r="10" spans="1:4" x14ac:dyDescent="0.2">
      <c r="B10" s="9">
        <f t="shared" si="0"/>
        <v>1981</v>
      </c>
      <c r="C10" s="1">
        <v>20.5</v>
      </c>
      <c r="D10" s="3">
        <v>102</v>
      </c>
    </row>
    <row r="11" spans="1:4" x14ac:dyDescent="0.2">
      <c r="B11" s="9">
        <f t="shared" si="0"/>
        <v>1982</v>
      </c>
      <c r="C11" s="1">
        <v>21.1</v>
      </c>
      <c r="D11" s="3">
        <v>103</v>
      </c>
    </row>
    <row r="12" spans="1:4" x14ac:dyDescent="0.2">
      <c r="B12" s="9">
        <f t="shared" si="0"/>
        <v>1983</v>
      </c>
      <c r="C12" s="1">
        <v>21</v>
      </c>
      <c r="D12" s="3">
        <v>107</v>
      </c>
    </row>
    <row r="13" spans="1:4" x14ac:dyDescent="0.2">
      <c r="B13" s="9">
        <f t="shared" si="0"/>
        <v>1984</v>
      </c>
      <c r="C13" s="1">
        <v>21</v>
      </c>
      <c r="D13" s="3">
        <v>109</v>
      </c>
    </row>
    <row r="14" spans="1:4" x14ac:dyDescent="0.2">
      <c r="B14" s="9">
        <f t="shared" si="0"/>
        <v>1985</v>
      </c>
      <c r="C14" s="1">
        <v>21.3</v>
      </c>
      <c r="D14" s="3">
        <v>114</v>
      </c>
    </row>
    <row r="15" spans="1:4" x14ac:dyDescent="0.2">
      <c r="B15" s="9">
        <f t="shared" si="0"/>
        <v>1986</v>
      </c>
      <c r="C15" s="1">
        <v>21.8</v>
      </c>
      <c r="D15" s="3">
        <v>114</v>
      </c>
    </row>
    <row r="16" spans="1:4" x14ac:dyDescent="0.2">
      <c r="B16" s="9">
        <f t="shared" si="0"/>
        <v>1987</v>
      </c>
      <c r="C16" s="1">
        <v>22</v>
      </c>
      <c r="D16" s="3">
        <v>118</v>
      </c>
    </row>
    <row r="17" spans="2:4" x14ac:dyDescent="0.2">
      <c r="B17" s="9">
        <f t="shared" si="0"/>
        <v>1988</v>
      </c>
      <c r="C17" s="1">
        <v>21.9</v>
      </c>
      <c r="D17" s="3">
        <v>123</v>
      </c>
    </row>
    <row r="18" spans="2:4" x14ac:dyDescent="0.2">
      <c r="B18" s="9">
        <f t="shared" si="0"/>
        <v>1989</v>
      </c>
      <c r="C18" s="1">
        <v>21.4</v>
      </c>
      <c r="D18" s="3">
        <v>129</v>
      </c>
    </row>
    <row r="19" spans="2:4" x14ac:dyDescent="0.2">
      <c r="B19" s="9">
        <f t="shared" si="0"/>
        <v>1990</v>
      </c>
      <c r="C19" s="1">
        <v>21.2</v>
      </c>
      <c r="D19" s="3">
        <v>135</v>
      </c>
    </row>
    <row r="20" spans="2:4" x14ac:dyDescent="0.2">
      <c r="B20" s="9">
        <f t="shared" si="0"/>
        <v>1991</v>
      </c>
      <c r="C20" s="1">
        <v>21.2</v>
      </c>
      <c r="D20" s="3">
        <v>138</v>
      </c>
    </row>
    <row r="21" spans="2:4" x14ac:dyDescent="0.2">
      <c r="B21" s="9">
        <f t="shared" si="0"/>
        <v>1992</v>
      </c>
      <c r="C21" s="1">
        <v>20.8</v>
      </c>
      <c r="D21" s="3">
        <v>145</v>
      </c>
    </row>
    <row r="22" spans="2:4" x14ac:dyDescent="0.2">
      <c r="B22" s="9">
        <f t="shared" si="0"/>
        <v>1993</v>
      </c>
      <c r="C22" s="1">
        <v>20.9</v>
      </c>
      <c r="D22" s="3">
        <v>147</v>
      </c>
    </row>
    <row r="23" spans="2:4" x14ac:dyDescent="0.2">
      <c r="B23" s="9">
        <f t="shared" si="0"/>
        <v>1994</v>
      </c>
      <c r="C23" s="1">
        <v>20.399999999999999</v>
      </c>
      <c r="D23" s="3">
        <v>152</v>
      </c>
    </row>
    <row r="24" spans="2:4" x14ac:dyDescent="0.2">
      <c r="B24" s="9">
        <f t="shared" si="0"/>
        <v>1995</v>
      </c>
      <c r="C24" s="1">
        <v>20.5</v>
      </c>
      <c r="D24" s="3">
        <v>158</v>
      </c>
    </row>
    <row r="25" spans="2:4" x14ac:dyDescent="0.2">
      <c r="B25" s="9">
        <f t="shared" si="0"/>
        <v>1996</v>
      </c>
      <c r="C25" s="1">
        <v>20.399999999999999</v>
      </c>
      <c r="D25" s="3">
        <v>164</v>
      </c>
    </row>
    <row r="26" spans="2:4" x14ac:dyDescent="0.2">
      <c r="B26" s="9">
        <f t="shared" si="0"/>
        <v>1997</v>
      </c>
      <c r="C26" s="1">
        <v>20.100000000000001</v>
      </c>
      <c r="D26" s="3">
        <v>169</v>
      </c>
    </row>
    <row r="27" spans="2:4" x14ac:dyDescent="0.2">
      <c r="B27" s="9">
        <f t="shared" si="0"/>
        <v>1998</v>
      </c>
      <c r="C27" s="1">
        <v>20.100000000000001</v>
      </c>
      <c r="D27" s="3">
        <v>171</v>
      </c>
    </row>
    <row r="28" spans="2:4" x14ac:dyDescent="0.2">
      <c r="B28" s="9">
        <f t="shared" si="0"/>
        <v>1999</v>
      </c>
      <c r="C28" s="1">
        <v>19.7</v>
      </c>
      <c r="D28" s="3">
        <v>179</v>
      </c>
    </row>
    <row r="29" spans="2:4" x14ac:dyDescent="0.2">
      <c r="B29" s="9">
        <f t="shared" si="0"/>
        <v>2000</v>
      </c>
      <c r="C29" s="1">
        <v>19.8</v>
      </c>
      <c r="D29" s="3">
        <v>181</v>
      </c>
    </row>
    <row r="30" spans="2:4" x14ac:dyDescent="0.2">
      <c r="B30" s="9">
        <f t="shared" si="0"/>
        <v>2001</v>
      </c>
      <c r="C30" s="1">
        <v>19.600000000000001</v>
      </c>
      <c r="D30" s="3">
        <v>187</v>
      </c>
    </row>
    <row r="31" spans="2:4" x14ac:dyDescent="0.2">
      <c r="B31" s="9">
        <f t="shared" si="0"/>
        <v>2002</v>
      </c>
      <c r="C31" s="1">
        <v>19.399999999999999</v>
      </c>
      <c r="D31" s="3">
        <v>195</v>
      </c>
    </row>
    <row r="32" spans="2:4" x14ac:dyDescent="0.2">
      <c r="B32" s="9">
        <f t="shared" si="0"/>
        <v>2003</v>
      </c>
      <c r="C32" s="1">
        <v>19.600000000000001</v>
      </c>
      <c r="D32" s="3">
        <v>199</v>
      </c>
    </row>
    <row r="33" spans="2:5" x14ac:dyDescent="0.2">
      <c r="B33" s="9">
        <f t="shared" si="0"/>
        <v>2004</v>
      </c>
      <c r="C33" s="1">
        <v>19.3</v>
      </c>
      <c r="D33" s="3">
        <v>211</v>
      </c>
    </row>
    <row r="34" spans="2:5" x14ac:dyDescent="0.2">
      <c r="B34" s="9">
        <f t="shared" si="0"/>
        <v>2005</v>
      </c>
      <c r="C34" s="1">
        <v>19.899999999999999</v>
      </c>
      <c r="D34" s="3">
        <v>209</v>
      </c>
    </row>
    <row r="35" spans="2:5" x14ac:dyDescent="0.2">
      <c r="B35" s="9">
        <v>2006</v>
      </c>
      <c r="C35" s="1">
        <v>20.100000000000001</v>
      </c>
      <c r="D35" s="3">
        <v>213</v>
      </c>
    </row>
    <row r="36" spans="2:5" x14ac:dyDescent="0.2">
      <c r="B36" s="9">
        <v>2007</v>
      </c>
      <c r="C36" s="1">
        <v>20.6</v>
      </c>
      <c r="D36" s="3">
        <v>217</v>
      </c>
    </row>
    <row r="37" spans="2:5" x14ac:dyDescent="0.2">
      <c r="B37" s="9">
        <v>2008</v>
      </c>
      <c r="C37" s="1">
        <v>21</v>
      </c>
      <c r="D37" s="3">
        <v>219</v>
      </c>
    </row>
    <row r="38" spans="2:5" x14ac:dyDescent="0.2">
      <c r="B38" s="9">
        <v>2009</v>
      </c>
      <c r="C38" s="1">
        <v>22.4</v>
      </c>
      <c r="D38" s="3">
        <v>208</v>
      </c>
    </row>
    <row r="39" spans="2:5" x14ac:dyDescent="0.2">
      <c r="B39" s="9">
        <v>2010</v>
      </c>
      <c r="C39" s="1">
        <v>22.6</v>
      </c>
      <c r="D39" s="3">
        <v>214</v>
      </c>
    </row>
    <row r="40" spans="2:5" x14ac:dyDescent="0.2">
      <c r="B40" s="9">
        <v>2011</v>
      </c>
      <c r="C40" s="1">
        <v>22.4</v>
      </c>
      <c r="D40" s="3">
        <v>230</v>
      </c>
    </row>
    <row r="41" spans="2:5" x14ac:dyDescent="0.2">
      <c r="B41" s="9">
        <v>2012</v>
      </c>
      <c r="C41" s="1">
        <v>23.6</v>
      </c>
      <c r="D41" s="3">
        <v>222</v>
      </c>
      <c r="E41" s="18"/>
    </row>
    <row r="42" spans="2:5" x14ac:dyDescent="0.2">
      <c r="B42" s="9">
        <v>2013</v>
      </c>
      <c r="C42" s="1">
        <v>24.2</v>
      </c>
      <c r="D42" s="3">
        <v>226</v>
      </c>
    </row>
    <row r="43" spans="2:5" x14ac:dyDescent="0.2">
      <c r="B43" s="10">
        <v>2014</v>
      </c>
      <c r="C43" s="11">
        <v>24.1</v>
      </c>
      <c r="D43" s="12">
        <v>230</v>
      </c>
    </row>
    <row r="44" spans="2:5" x14ac:dyDescent="0.2">
      <c r="B44" s="10">
        <v>2015</v>
      </c>
      <c r="C44" s="11">
        <v>24.6</v>
      </c>
      <c r="D44" s="12">
        <v>229</v>
      </c>
    </row>
    <row r="45" spans="2:5" x14ac:dyDescent="0.2">
      <c r="B45" s="10">
        <v>2016</v>
      </c>
      <c r="C45" s="11">
        <v>24.7</v>
      </c>
      <c r="D45" s="12">
        <v>230</v>
      </c>
    </row>
    <row r="46" spans="2:5" ht="13.5" customHeight="1" x14ac:dyDescent="0.2">
      <c r="B46" s="10">
        <v>2017</v>
      </c>
      <c r="C46" s="11">
        <v>24.9</v>
      </c>
      <c r="D46" s="12">
        <v>234</v>
      </c>
    </row>
    <row r="47" spans="2:5" ht="13.5" customHeight="1" x14ac:dyDescent="0.2">
      <c r="B47" s="10">
        <v>2018</v>
      </c>
      <c r="C47" s="11">
        <v>25.1</v>
      </c>
      <c r="D47" s="12">
        <v>241</v>
      </c>
    </row>
    <row r="48" spans="2:5" ht="13.5" customHeight="1" x14ac:dyDescent="0.2">
      <c r="B48" s="14">
        <v>2019</v>
      </c>
      <c r="C48" s="15">
        <v>24.9</v>
      </c>
      <c r="D48" s="16">
        <v>245</v>
      </c>
    </row>
    <row r="49" spans="2:6" ht="13.5" customHeight="1" x14ac:dyDescent="0.2">
      <c r="B49" s="14">
        <v>2020</v>
      </c>
      <c r="C49" s="21">
        <v>25.4</v>
      </c>
      <c r="D49" s="22">
        <v>246</v>
      </c>
    </row>
    <row r="50" spans="2:6" ht="13.5" customHeight="1" x14ac:dyDescent="0.2">
      <c r="B50" s="14">
        <v>2021</v>
      </c>
      <c r="C50" s="21">
        <v>25.4</v>
      </c>
      <c r="D50" s="22">
        <v>253</v>
      </c>
    </row>
    <row r="51" spans="2:6" ht="13.5" customHeight="1" x14ac:dyDescent="0.2">
      <c r="B51" s="14">
        <v>2022</v>
      </c>
      <c r="C51" s="21">
        <v>26</v>
      </c>
      <c r="D51" s="22">
        <v>259</v>
      </c>
    </row>
    <row r="52" spans="2:6" ht="13.5" customHeight="1" x14ac:dyDescent="0.2">
      <c r="B52" s="14">
        <v>2023</v>
      </c>
      <c r="C52" s="21">
        <v>27.1</v>
      </c>
      <c r="D52" s="22">
        <v>266</v>
      </c>
    </row>
    <row r="53" spans="2:6" ht="13.5" thickBot="1" x14ac:dyDescent="0.25">
      <c r="B53" s="17">
        <v>2024</v>
      </c>
      <c r="C53" s="23">
        <v>28</v>
      </c>
      <c r="D53" s="24">
        <v>267</v>
      </c>
    </row>
    <row r="54" spans="2:6" x14ac:dyDescent="0.2">
      <c r="C54" s="4"/>
    </row>
    <row r="55" spans="2:6" ht="14.25" customHeight="1" x14ac:dyDescent="0.2">
      <c r="B55" s="19" t="s">
        <v>4</v>
      </c>
    </row>
    <row r="56" spans="2:6" ht="42.6" customHeight="1" x14ac:dyDescent="0.2">
      <c r="B56" s="27" t="s">
        <v>17</v>
      </c>
      <c r="C56" s="27"/>
      <c r="D56" s="27"/>
    </row>
    <row r="57" spans="2:6" ht="15.75" customHeight="1" x14ac:dyDescent="0.2">
      <c r="B57" s="26" t="s">
        <v>5</v>
      </c>
      <c r="C57" s="26"/>
      <c r="D57" s="26"/>
      <c r="F57" t="s">
        <v>6</v>
      </c>
    </row>
    <row r="58" spans="2:6" ht="26.25" customHeight="1" x14ac:dyDescent="0.2">
      <c r="B58" s="34" t="s">
        <v>7</v>
      </c>
      <c r="C58" s="34"/>
      <c r="D58" s="34"/>
    </row>
    <row r="59" spans="2:6" ht="40.5" customHeight="1" x14ac:dyDescent="0.2">
      <c r="B59" s="27" t="s">
        <v>13</v>
      </c>
      <c r="C59" s="28"/>
      <c r="D59" s="28"/>
    </row>
    <row r="60" spans="2:6" ht="27.75" customHeight="1" x14ac:dyDescent="0.2">
      <c r="B60" s="27" t="s">
        <v>8</v>
      </c>
      <c r="C60" s="27"/>
      <c r="D60" s="27"/>
    </row>
    <row r="61" spans="2:6" ht="41.25" customHeight="1" x14ac:dyDescent="0.2">
      <c r="B61" s="29" t="s">
        <v>9</v>
      </c>
      <c r="C61" s="29"/>
      <c r="D61" s="29"/>
    </row>
    <row r="62" spans="2:6" x14ac:dyDescent="0.2">
      <c r="B62" s="30" t="s">
        <v>15</v>
      </c>
      <c r="C62" s="30"/>
      <c r="D62" s="30"/>
    </row>
    <row r="63" spans="2:6" x14ac:dyDescent="0.2">
      <c r="B63" s="20"/>
      <c r="C63" s="20"/>
      <c r="D63" s="20"/>
    </row>
    <row r="64" spans="2:6" x14ac:dyDescent="0.2">
      <c r="B64" s="26" t="s">
        <v>10</v>
      </c>
      <c r="C64" s="26"/>
      <c r="D64" s="26"/>
    </row>
    <row r="65" spans="2:4" x14ac:dyDescent="0.2">
      <c r="B65" s="27" t="s">
        <v>14</v>
      </c>
      <c r="C65" s="28"/>
      <c r="D65" s="28"/>
    </row>
    <row r="66" spans="2:4" x14ac:dyDescent="0.2">
      <c r="B66" s="27" t="s">
        <v>11</v>
      </c>
      <c r="C66" s="28"/>
      <c r="D66" s="28"/>
    </row>
    <row r="67" spans="2:4" x14ac:dyDescent="0.2">
      <c r="B67" s="20"/>
      <c r="C67" s="20"/>
      <c r="D67" s="20"/>
    </row>
    <row r="68" spans="2:4" x14ac:dyDescent="0.2">
      <c r="B68" t="s">
        <v>12</v>
      </c>
    </row>
    <row r="69" spans="2:4" x14ac:dyDescent="0.2">
      <c r="B69" s="25" t="s">
        <v>16</v>
      </c>
      <c r="C69" s="25"/>
      <c r="D69" s="25"/>
    </row>
  </sheetData>
  <mergeCells count="12">
    <mergeCell ref="B2:D2"/>
    <mergeCell ref="B56:D56"/>
    <mergeCell ref="B58:D58"/>
    <mergeCell ref="B59:D59"/>
    <mergeCell ref="B60:D60"/>
    <mergeCell ref="B69:D69"/>
    <mergeCell ref="B57:D57"/>
    <mergeCell ref="B64:D64"/>
    <mergeCell ref="B65:D65"/>
    <mergeCell ref="B66:D66"/>
    <mergeCell ref="B61:D61"/>
    <mergeCell ref="B62:D62"/>
  </mergeCells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63"/>
  <sheetViews>
    <sheetView topLeftCell="A19" workbookViewId="0">
      <selection activeCell="I53" sqref="I53"/>
    </sheetView>
  </sheetViews>
  <sheetFormatPr defaultColWidth="8.42578125" defaultRowHeight="12.75" x14ac:dyDescent="0.2"/>
  <cols>
    <col min="1" max="1" width="3.140625" customWidth="1"/>
    <col min="2" max="2" width="12" customWidth="1"/>
    <col min="3" max="3" width="15.42578125" customWidth="1"/>
    <col min="4" max="4" width="14.42578125" customWidth="1"/>
  </cols>
  <sheetData>
    <row r="1" spans="2:6" ht="13.5" thickBot="1" x14ac:dyDescent="0.25"/>
    <row r="2" spans="2:6" ht="31.5" customHeight="1" thickBot="1" x14ac:dyDescent="0.3">
      <c r="B2" s="31" t="s">
        <v>0</v>
      </c>
      <c r="C2" s="35"/>
      <c r="D2" s="36"/>
      <c r="E2" s="2"/>
      <c r="F2" s="2"/>
    </row>
    <row r="3" spans="2:6" ht="25.5" x14ac:dyDescent="0.2">
      <c r="B3" s="6" t="s">
        <v>1</v>
      </c>
      <c r="C3" s="7" t="s">
        <v>2</v>
      </c>
      <c r="D3" s="8" t="s">
        <v>3</v>
      </c>
    </row>
    <row r="4" spans="2:6" x14ac:dyDescent="0.2">
      <c r="B4" s="9">
        <v>1975</v>
      </c>
      <c r="C4" s="1">
        <v>13.1</v>
      </c>
      <c r="D4" s="3">
        <v>137</v>
      </c>
    </row>
    <row r="5" spans="2:6" x14ac:dyDescent="0.2">
      <c r="B5" s="9">
        <f>B4+1</f>
        <v>1976</v>
      </c>
      <c r="C5" s="1">
        <v>14.2</v>
      </c>
      <c r="D5" s="3">
        <v>135</v>
      </c>
    </row>
    <row r="6" spans="2:6" x14ac:dyDescent="0.2">
      <c r="B6" s="9">
        <f>B5+1</f>
        <v>1977</v>
      </c>
      <c r="C6" s="1">
        <v>15.1</v>
      </c>
      <c r="D6" s="3">
        <v>136</v>
      </c>
    </row>
    <row r="7" spans="2:6" x14ac:dyDescent="0.2">
      <c r="B7" s="9">
        <f t="shared" ref="B7:B34" si="0">B6+1</f>
        <v>1978</v>
      </c>
      <c r="C7" s="1">
        <v>15.8</v>
      </c>
      <c r="D7" s="3">
        <v>129</v>
      </c>
    </row>
    <row r="8" spans="2:6" x14ac:dyDescent="0.2">
      <c r="B8" s="9">
        <f t="shared" si="0"/>
        <v>1979</v>
      </c>
      <c r="C8" s="1">
        <v>15.9</v>
      </c>
      <c r="D8" s="3">
        <v>124</v>
      </c>
    </row>
    <row r="9" spans="2:6" x14ac:dyDescent="0.2">
      <c r="B9" s="9">
        <f t="shared" si="0"/>
        <v>1980</v>
      </c>
      <c r="C9" s="1">
        <v>19.2</v>
      </c>
      <c r="D9" s="3">
        <v>104</v>
      </c>
    </row>
    <row r="10" spans="2:6" x14ac:dyDescent="0.2">
      <c r="B10" s="9">
        <f t="shared" si="0"/>
        <v>1981</v>
      </c>
      <c r="C10" s="1">
        <v>20.5</v>
      </c>
      <c r="D10" s="3">
        <v>102</v>
      </c>
    </row>
    <row r="11" spans="2:6" x14ac:dyDescent="0.2">
      <c r="B11" s="9">
        <f t="shared" si="0"/>
        <v>1982</v>
      </c>
      <c r="C11" s="1">
        <v>21.1</v>
      </c>
      <c r="D11" s="3">
        <v>103</v>
      </c>
    </row>
    <row r="12" spans="2:6" x14ac:dyDescent="0.2">
      <c r="B12" s="9">
        <f t="shared" si="0"/>
        <v>1983</v>
      </c>
      <c r="C12" s="1">
        <v>21</v>
      </c>
      <c r="D12" s="3">
        <v>107</v>
      </c>
    </row>
    <row r="13" spans="2:6" x14ac:dyDescent="0.2">
      <c r="B13" s="9">
        <f t="shared" si="0"/>
        <v>1984</v>
      </c>
      <c r="C13" s="1">
        <v>21</v>
      </c>
      <c r="D13" s="3">
        <v>109</v>
      </c>
    </row>
    <row r="14" spans="2:6" x14ac:dyDescent="0.2">
      <c r="B14" s="9">
        <f t="shared" si="0"/>
        <v>1985</v>
      </c>
      <c r="C14" s="1">
        <v>21.3</v>
      </c>
      <c r="D14" s="3">
        <v>114</v>
      </c>
    </row>
    <row r="15" spans="2:6" x14ac:dyDescent="0.2">
      <c r="B15" s="9">
        <f t="shared" si="0"/>
        <v>1986</v>
      </c>
      <c r="C15" s="1">
        <v>21.8</v>
      </c>
      <c r="D15" s="3">
        <v>114</v>
      </c>
    </row>
    <row r="16" spans="2:6" x14ac:dyDescent="0.2">
      <c r="B16" s="9">
        <f t="shared" si="0"/>
        <v>1987</v>
      </c>
      <c r="C16" s="1">
        <v>22</v>
      </c>
      <c r="D16" s="3">
        <v>118</v>
      </c>
    </row>
    <row r="17" spans="2:4" x14ac:dyDescent="0.2">
      <c r="B17" s="9">
        <f t="shared" si="0"/>
        <v>1988</v>
      </c>
      <c r="C17" s="1">
        <v>21.9</v>
      </c>
      <c r="D17" s="3">
        <v>123</v>
      </c>
    </row>
    <row r="18" spans="2:4" x14ac:dyDescent="0.2">
      <c r="B18" s="9">
        <f t="shared" si="0"/>
        <v>1989</v>
      </c>
      <c r="C18" s="1">
        <v>21.4</v>
      </c>
      <c r="D18" s="3">
        <v>129</v>
      </c>
    </row>
    <row r="19" spans="2:4" x14ac:dyDescent="0.2">
      <c r="B19" s="9">
        <f t="shared" si="0"/>
        <v>1990</v>
      </c>
      <c r="C19" s="1">
        <v>21.2</v>
      </c>
      <c r="D19" s="3">
        <v>135</v>
      </c>
    </row>
    <row r="20" spans="2:4" x14ac:dyDescent="0.2">
      <c r="B20" s="9">
        <f t="shared" si="0"/>
        <v>1991</v>
      </c>
      <c r="C20" s="1">
        <v>21.2</v>
      </c>
      <c r="D20" s="3">
        <v>138</v>
      </c>
    </row>
    <row r="21" spans="2:4" x14ac:dyDescent="0.2">
      <c r="B21" s="9">
        <f t="shared" si="0"/>
        <v>1992</v>
      </c>
      <c r="C21" s="1">
        <v>20.8</v>
      </c>
      <c r="D21" s="3">
        <v>145</v>
      </c>
    </row>
    <row r="22" spans="2:4" x14ac:dyDescent="0.2">
      <c r="B22" s="9">
        <f t="shared" si="0"/>
        <v>1993</v>
      </c>
      <c r="C22" s="1">
        <v>20.9</v>
      </c>
      <c r="D22" s="3">
        <v>147</v>
      </c>
    </row>
    <row r="23" spans="2:4" x14ac:dyDescent="0.2">
      <c r="B23" s="9">
        <f t="shared" si="0"/>
        <v>1994</v>
      </c>
      <c r="C23" s="1">
        <v>20.399999999999999</v>
      </c>
      <c r="D23" s="3">
        <v>152</v>
      </c>
    </row>
    <row r="24" spans="2:4" x14ac:dyDescent="0.2">
      <c r="B24" s="9">
        <f t="shared" si="0"/>
        <v>1995</v>
      </c>
      <c r="C24" s="1">
        <v>20.5</v>
      </c>
      <c r="D24" s="3">
        <v>158</v>
      </c>
    </row>
    <row r="25" spans="2:4" x14ac:dyDescent="0.2">
      <c r="B25" s="9">
        <f t="shared" si="0"/>
        <v>1996</v>
      </c>
      <c r="C25" s="1">
        <v>20.399999999999999</v>
      </c>
      <c r="D25" s="3">
        <v>164</v>
      </c>
    </row>
    <row r="26" spans="2:4" x14ac:dyDescent="0.2">
      <c r="B26" s="9">
        <f t="shared" si="0"/>
        <v>1997</v>
      </c>
      <c r="C26" s="1">
        <v>20.100000000000001</v>
      </c>
      <c r="D26" s="3">
        <v>169</v>
      </c>
    </row>
    <row r="27" spans="2:4" x14ac:dyDescent="0.2">
      <c r="B27" s="9">
        <f t="shared" si="0"/>
        <v>1998</v>
      </c>
      <c r="C27" s="1">
        <v>20.100000000000001</v>
      </c>
      <c r="D27" s="3">
        <v>171</v>
      </c>
    </row>
    <row r="28" spans="2:4" x14ac:dyDescent="0.2">
      <c r="B28" s="9">
        <f t="shared" si="0"/>
        <v>1999</v>
      </c>
      <c r="C28" s="1">
        <v>19.7</v>
      </c>
      <c r="D28" s="3">
        <v>179</v>
      </c>
    </row>
    <row r="29" spans="2:4" x14ac:dyDescent="0.2">
      <c r="B29" s="9">
        <f t="shared" si="0"/>
        <v>2000</v>
      </c>
      <c r="C29" s="1">
        <v>19.8</v>
      </c>
      <c r="D29" s="3">
        <v>181</v>
      </c>
    </row>
    <row r="30" spans="2:4" x14ac:dyDescent="0.2">
      <c r="B30" s="9">
        <f t="shared" si="0"/>
        <v>2001</v>
      </c>
      <c r="C30" s="1">
        <v>19.600000000000001</v>
      </c>
      <c r="D30" s="3">
        <v>187</v>
      </c>
    </row>
    <row r="31" spans="2:4" x14ac:dyDescent="0.2">
      <c r="B31" s="9">
        <f t="shared" si="0"/>
        <v>2002</v>
      </c>
      <c r="C31" s="1">
        <v>19.399999999999999</v>
      </c>
      <c r="D31" s="3">
        <v>195</v>
      </c>
    </row>
    <row r="32" spans="2:4" x14ac:dyDescent="0.2">
      <c r="B32" s="9">
        <f t="shared" si="0"/>
        <v>2003</v>
      </c>
      <c r="C32" s="1">
        <v>19.600000000000001</v>
      </c>
      <c r="D32" s="3">
        <v>199</v>
      </c>
    </row>
    <row r="33" spans="2:5" x14ac:dyDescent="0.2">
      <c r="B33" s="9">
        <f t="shared" si="0"/>
        <v>2004</v>
      </c>
      <c r="C33" s="1">
        <v>19.3</v>
      </c>
      <c r="D33" s="3">
        <v>211</v>
      </c>
    </row>
    <row r="34" spans="2:5" x14ac:dyDescent="0.2">
      <c r="B34" s="9">
        <f t="shared" si="0"/>
        <v>2005</v>
      </c>
      <c r="C34" s="1">
        <v>19.899999999999999</v>
      </c>
      <c r="D34" s="3">
        <v>209</v>
      </c>
    </row>
    <row r="35" spans="2:5" x14ac:dyDescent="0.2">
      <c r="B35" s="9">
        <v>2006</v>
      </c>
      <c r="C35" s="1">
        <v>20.100000000000001</v>
      </c>
      <c r="D35" s="3">
        <v>213</v>
      </c>
    </row>
    <row r="36" spans="2:5" x14ac:dyDescent="0.2">
      <c r="B36" s="9">
        <v>2007</v>
      </c>
      <c r="C36" s="1">
        <v>20.6</v>
      </c>
      <c r="D36" s="3">
        <v>217</v>
      </c>
    </row>
    <row r="37" spans="2:5" x14ac:dyDescent="0.2">
      <c r="B37" s="9">
        <v>2008</v>
      </c>
      <c r="C37" s="1">
        <v>21</v>
      </c>
      <c r="D37" s="3">
        <v>219</v>
      </c>
    </row>
    <row r="38" spans="2:5" x14ac:dyDescent="0.2">
      <c r="B38" s="9">
        <v>2009</v>
      </c>
      <c r="C38" s="1">
        <v>22.4</v>
      </c>
      <c r="D38" s="3">
        <v>208</v>
      </c>
    </row>
    <row r="39" spans="2:5" x14ac:dyDescent="0.2">
      <c r="B39" s="9">
        <v>2010</v>
      </c>
      <c r="C39" s="1">
        <v>22.6</v>
      </c>
      <c r="D39" s="3">
        <v>214</v>
      </c>
    </row>
    <row r="40" spans="2:5" x14ac:dyDescent="0.2">
      <c r="B40" s="9">
        <v>2011</v>
      </c>
      <c r="C40" s="1">
        <v>22.4</v>
      </c>
      <c r="D40" s="3">
        <v>230</v>
      </c>
      <c r="E40" s="18"/>
    </row>
    <row r="41" spans="2:5" x14ac:dyDescent="0.2">
      <c r="B41" s="9">
        <v>2012</v>
      </c>
      <c r="C41" s="1">
        <v>23.6</v>
      </c>
      <c r="D41" s="3">
        <v>222</v>
      </c>
    </row>
    <row r="42" spans="2:5" x14ac:dyDescent="0.2">
      <c r="B42" s="9">
        <v>2013</v>
      </c>
      <c r="C42" s="5">
        <v>24.2</v>
      </c>
      <c r="D42" s="3">
        <v>226</v>
      </c>
    </row>
    <row r="43" spans="2:5" x14ac:dyDescent="0.2">
      <c r="B43" s="10">
        <v>2014</v>
      </c>
      <c r="C43" s="13">
        <v>24.1</v>
      </c>
      <c r="D43" s="12">
        <v>230</v>
      </c>
    </row>
    <row r="44" spans="2:5" x14ac:dyDescent="0.2">
      <c r="B44" s="10">
        <v>2015</v>
      </c>
      <c r="C44" s="13">
        <v>24.6</v>
      </c>
      <c r="D44" s="12">
        <v>229</v>
      </c>
    </row>
    <row r="45" spans="2:5" x14ac:dyDescent="0.2">
      <c r="B45" s="10">
        <v>2016</v>
      </c>
      <c r="C45" s="13">
        <v>24.7</v>
      </c>
      <c r="D45" s="12">
        <v>230</v>
      </c>
    </row>
    <row r="46" spans="2:5" x14ac:dyDescent="0.2">
      <c r="B46" s="10">
        <v>2017</v>
      </c>
      <c r="C46" s="13">
        <v>24.9</v>
      </c>
      <c r="D46" s="12">
        <v>234</v>
      </c>
    </row>
    <row r="47" spans="2:5" x14ac:dyDescent="0.2">
      <c r="B47" s="10">
        <v>2018</v>
      </c>
      <c r="C47" s="13">
        <v>25.1</v>
      </c>
      <c r="D47" s="12">
        <v>241</v>
      </c>
    </row>
    <row r="48" spans="2:5" x14ac:dyDescent="0.2">
      <c r="B48" s="10">
        <v>2019</v>
      </c>
      <c r="C48" s="13">
        <v>24.9</v>
      </c>
      <c r="D48" s="12">
        <v>245</v>
      </c>
    </row>
    <row r="49" spans="2:4" x14ac:dyDescent="0.2">
      <c r="B49" s="9">
        <v>2020</v>
      </c>
      <c r="C49" s="1">
        <v>25.4</v>
      </c>
      <c r="D49" s="3">
        <v>246</v>
      </c>
    </row>
    <row r="50" spans="2:4" x14ac:dyDescent="0.2">
      <c r="B50" s="9">
        <v>2021</v>
      </c>
      <c r="C50" s="1">
        <v>25.3</v>
      </c>
      <c r="D50" s="3">
        <v>252</v>
      </c>
    </row>
    <row r="51" spans="2:4" x14ac:dyDescent="0.2">
      <c r="B51" s="9">
        <v>2022</v>
      </c>
      <c r="C51" s="1">
        <v>26</v>
      </c>
      <c r="D51" s="3">
        <v>259</v>
      </c>
    </row>
    <row r="52" spans="2:4" ht="13.5" customHeight="1" x14ac:dyDescent="0.2">
      <c r="B52" s="37">
        <v>2023</v>
      </c>
      <c r="C52" s="38">
        <v>27.1</v>
      </c>
      <c r="D52" s="39">
        <v>266</v>
      </c>
    </row>
    <row r="53" spans="2:4" ht="13.5" thickBot="1" x14ac:dyDescent="0.25">
      <c r="B53" s="40">
        <v>2024</v>
      </c>
      <c r="C53" s="41">
        <v>28</v>
      </c>
      <c r="D53" s="42">
        <v>267</v>
      </c>
    </row>
    <row r="54" spans="2:4" ht="12.75" customHeight="1" x14ac:dyDescent="0.2"/>
    <row r="55" spans="2:4" ht="13.5" customHeight="1" x14ac:dyDescent="0.2"/>
    <row r="56" spans="2:4" ht="15" customHeight="1" x14ac:dyDescent="0.2"/>
    <row r="57" spans="2:4" ht="13.5" customHeight="1" x14ac:dyDescent="0.2"/>
    <row r="58" spans="2:4" ht="14.25" customHeight="1" x14ac:dyDescent="0.2"/>
    <row r="59" spans="2:4" ht="11.25" customHeight="1" x14ac:dyDescent="0.2"/>
    <row r="61" spans="2:4" ht="12.75" customHeight="1" x14ac:dyDescent="0.2"/>
    <row r="62" spans="2:4" ht="12.75" customHeight="1" x14ac:dyDescent="0.2"/>
    <row r="63" spans="2:4" ht="12.75" customHeight="1" x14ac:dyDescent="0.2"/>
  </sheetData>
  <mergeCells count="1"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711316-A1FF-4324-BB69-C51B0CF73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62D2DB-577F-4862-9C2C-1B1CE68AF04C}"/>
</file>

<file path=customXml/itemProps3.xml><?xml version="1.0" encoding="utf-8"?>
<ds:datastoreItem xmlns:ds="http://schemas.openxmlformats.org/officeDocument/2006/customXml" ds:itemID="{36E91B9A-A3A2-4E70-8AC1-48948C46DBF9}">
  <ds:schemaRefs>
    <ds:schemaRef ds:uri="http://purl.org/dc/terms/"/>
    <ds:schemaRef ds:uri="http://purl.org/dc/elements/1.1/"/>
    <ds:schemaRef ds:uri="http://schemas.microsoft.com/office/infopath/2007/PartnerControls"/>
    <ds:schemaRef ds:uri="9073c3f8-2855-48ea-b895-d99d76b52c59"/>
    <ds:schemaRef ds:uri="1b167cac-9da6-43f0-b7e7-4775de4a2f66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&amp; Efficiency Trends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Efficiency, Power, and Composition of U.S. Light-Duty Vehicles</dc:title>
  <dc:subject/>
  <dc:creator>cjohnson</dc:creator>
  <cp:keywords/>
  <dc:description>Trend of horsepower, fuel efficiency, and fleet composition by weight categories in U.S. light-duty vehicles from 1975-2024</dc:description>
  <cp:revision/>
  <dcterms:created xsi:type="dcterms:W3CDTF">2007-07-17T21:32:23Z</dcterms:created>
  <dcterms:modified xsi:type="dcterms:W3CDTF">2026-01-22T21:42:05Z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2024-01-25T20:13:34Z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12c25d5c-a58c-456b-bd04-490e69a2716a</vt:lpwstr>
  </property>
  <property fmtid="{D5CDD505-2E9C-101B-9397-08002B2CF9AE}" pid="9" name="MSIP_Label_95965d95-ecc0-4720-b759-1f33c42ed7da_ContentBits">
    <vt:lpwstr>0</vt:lpwstr>
  </property>
</Properties>
</file>