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autoCompressPictures="0" defaultThemeVersion="124226"/>
  <mc:AlternateContent xmlns:mc="http://schemas.openxmlformats.org/markup-compatibility/2006">
    <mc:Choice Requires="x15">
      <x15ac:absPath xmlns:x15ac="http://schemas.microsoft.com/office/spreadsheetml/2010/11/ac" url="https://nrel.sharepoint.com/sites/AFDCMADUpdates/Shared Documents/General/2025/10352/"/>
    </mc:Choice>
  </mc:AlternateContent>
  <xr:revisionPtr revIDLastSave="84" documentId="8_{8B8AF9C8-B3B2-4345-BBE9-5AD52683E536}" xr6:coauthVersionLast="47" xr6:coauthVersionMax="47" xr10:uidLastSave="{794B6C2B-EC81-4E40-B8DD-29C112B89852}"/>
  <bookViews>
    <workbookView xWindow="28680" yWindow="750" windowWidth="29040" windowHeight="15720" xr2:uid="{00000000-000D-0000-FFFF-FFFF00000000}"/>
  </bookViews>
  <sheets>
    <sheet name="Project Awards &amp; Matching Funds" sheetId="5" r:id="rId1"/>
    <sheet name="Condensed" sheetId="6" r:id="rId2"/>
  </sheets>
  <calcPr calcId="191028" iterate="1" iterateDelta="1.0000000000000001E-5"/>
  <fileRecoveryPr repairLoad="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D30" i="5" l="1"/>
  <c r="C30" i="5"/>
</calcChain>
</file>

<file path=xl/sharedStrings.xml><?xml version="1.0" encoding="utf-8"?>
<sst xmlns="http://schemas.openxmlformats.org/spreadsheetml/2006/main" count="14" uniqueCount="12">
  <si>
    <t>Fiscal Year</t>
  </si>
  <si>
    <t>Project Awards</t>
  </si>
  <si>
    <t>Matching Funds</t>
  </si>
  <si>
    <t>Total</t>
  </si>
  <si>
    <t>Notes:</t>
  </si>
  <si>
    <t>Worksheet available at afdc.energy.gov/data</t>
  </si>
  <si>
    <t>Year</t>
  </si>
  <si>
    <t>Last updated January 2026</t>
  </si>
  <si>
    <t>This chart shows annual Clean Cities and Communities funding for competitive project awards to coalitions and stakeholders, as well as matching funds from project partners. High levels of funding in 2009 and 2010 largely reflect project awards from the American Recovery and Reinvestment Act and corresponding matching funds from project partners. High levels of funding in 2023 largely reflect project awards from the Infrastructure Investment and Jobs Act and corresponding matching funds from project partners.</t>
  </si>
  <si>
    <t>Clean Cities and Communities Project Awards and Matching Funds (million $)</t>
  </si>
  <si>
    <r>
      <t>Source:</t>
    </r>
    <r>
      <rPr>
        <sz val="10"/>
        <rFont val="Arial"/>
        <family val="2"/>
      </rPr>
      <t xml:space="preserve"> Clean Cities and Communities partnership annual activity reports</t>
    </r>
  </si>
  <si>
    <t xml:space="preserve">Clean Cities and Communities Project Awards and Matching Funds  (Million $)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</si>
</sst>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
  </numFmts>
  <fonts count="4" x14ac:knownFonts="1">
    <font>
      <sz val="10"/>
      <name val="Arial"/>
    </font>
    <font>
      <sz val="10"/>
      <name val="Arial"/>
      <family val="2"/>
    </font>
    <font>
      <b/>
      <sz val="10"/>
      <name val="Arial"/>
      <family val="2"/>
    </font>
    <font>
      <sz val="10"/>
      <color theme="1"/>
      <name val="Arial"/>
      <family val="2"/>
    </font>
  </fonts>
  <fills count="2">
    <fill>
      <patternFill patternType="none"/>
    </fill>
    <fill>
      <patternFill patternType="gray125"/>
    </fill>
  </fills>
  <borders count="16">
    <border>
      <left/>
      <right/>
      <top/>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style="double">
        <color auto="1"/>
      </top>
      <bottom style="medium">
        <color auto="1"/>
      </bottom>
      <diagonal/>
    </border>
    <border>
      <left style="thin">
        <color auto="1"/>
      </left>
      <right style="thin">
        <color auto="1"/>
      </right>
      <top style="double">
        <color auto="1"/>
      </top>
      <bottom style="medium">
        <color auto="1"/>
      </bottom>
      <diagonal/>
    </border>
    <border>
      <left style="thin">
        <color auto="1"/>
      </left>
      <right style="medium">
        <color auto="1"/>
      </right>
      <top style="double">
        <color auto="1"/>
      </top>
      <bottom style="medium">
        <color auto="1"/>
      </bottom>
      <diagonal/>
    </border>
  </borders>
  <cellStyleXfs count="2">
    <xf numFmtId="0" fontId="0" fillId="0" borderId="0"/>
    <xf numFmtId="0" fontId="1" fillId="0" borderId="0"/>
  </cellStyleXfs>
  <cellXfs count="43">
    <xf numFmtId="0" fontId="0" fillId="0" borderId="0" xfId="0"/>
    <xf numFmtId="0" fontId="2" fillId="0" borderId="0" xfId="0" applyFont="1"/>
    <xf numFmtId="0" fontId="1" fillId="0" borderId="0" xfId="1"/>
    <xf numFmtId="164" fontId="1" fillId="0" borderId="0" xfId="1" applyNumberFormat="1"/>
    <xf numFmtId="0" fontId="1" fillId="0" borderId="2" xfId="1" applyBorder="1"/>
    <xf numFmtId="0" fontId="1" fillId="0" borderId="2" xfId="1" applyBorder="1" applyAlignment="1">
      <alignment horizontal="center"/>
    </xf>
    <xf numFmtId="0" fontId="1" fillId="0" borderId="1" xfId="1" applyBorder="1" applyAlignment="1">
      <alignment horizontal="center"/>
    </xf>
    <xf numFmtId="0" fontId="1" fillId="0" borderId="1" xfId="1" applyBorder="1"/>
    <xf numFmtId="0" fontId="1" fillId="0" borderId="3" xfId="1" applyBorder="1" applyAlignment="1">
      <alignment horizontal="center"/>
    </xf>
    <xf numFmtId="0" fontId="1" fillId="0" borderId="3" xfId="1" applyBorder="1"/>
    <xf numFmtId="0" fontId="1" fillId="0" borderId="10" xfId="1" applyBorder="1"/>
    <xf numFmtId="0" fontId="1" fillId="0" borderId="10" xfId="1" applyBorder="1" applyAlignment="1">
      <alignment horizontal="center"/>
    </xf>
    <xf numFmtId="0" fontId="1" fillId="0" borderId="11" xfId="1" applyBorder="1" applyAlignment="1">
      <alignment horizontal="center"/>
    </xf>
    <xf numFmtId="0" fontId="1" fillId="0" borderId="12" xfId="1" applyBorder="1" applyAlignment="1">
      <alignment horizontal="center"/>
    </xf>
    <xf numFmtId="0" fontId="1" fillId="0" borderId="4" xfId="1" applyBorder="1"/>
    <xf numFmtId="0" fontId="1" fillId="0" borderId="11" xfId="1" applyBorder="1"/>
    <xf numFmtId="0" fontId="1" fillId="0" borderId="12" xfId="1" applyBorder="1"/>
    <xf numFmtId="0" fontId="1" fillId="0" borderId="0" xfId="0" applyFont="1" applyAlignment="1">
      <alignment vertical="top" wrapText="1"/>
    </xf>
    <xf numFmtId="3" fontId="1" fillId="0" borderId="5" xfId="1" applyNumberFormat="1" applyBorder="1"/>
    <xf numFmtId="3" fontId="1" fillId="0" borderId="6" xfId="1" applyNumberFormat="1" applyBorder="1"/>
    <xf numFmtId="3" fontId="1" fillId="0" borderId="1" xfId="1" applyNumberFormat="1" applyBorder="1"/>
    <xf numFmtId="3" fontId="1" fillId="0" borderId="3" xfId="1" applyNumberFormat="1" applyBorder="1"/>
    <xf numFmtId="3" fontId="1" fillId="0" borderId="11" xfId="1" applyNumberFormat="1" applyBorder="1"/>
    <xf numFmtId="3" fontId="1" fillId="0" borderId="12" xfId="1" applyNumberFormat="1" applyBorder="1"/>
    <xf numFmtId="0" fontId="3" fillId="0" borderId="10" xfId="1" applyFont="1" applyBorder="1"/>
    <xf numFmtId="0" fontId="3" fillId="0" borderId="11" xfId="1" applyFont="1" applyBorder="1"/>
    <xf numFmtId="0" fontId="3" fillId="0" borderId="12" xfId="1" applyFont="1" applyBorder="1"/>
    <xf numFmtId="3" fontId="3" fillId="0" borderId="11" xfId="1" applyNumberFormat="1" applyFont="1" applyBorder="1"/>
    <xf numFmtId="3" fontId="3" fillId="0" borderId="12" xfId="1" applyNumberFormat="1" applyFont="1" applyBorder="1"/>
    <xf numFmtId="0" fontId="1" fillId="0" borderId="13" xfId="1" applyBorder="1"/>
    <xf numFmtId="3" fontId="1" fillId="0" borderId="14" xfId="1" applyNumberFormat="1" applyBorder="1"/>
    <xf numFmtId="3" fontId="1" fillId="0" borderId="15" xfId="1" applyNumberFormat="1" applyBorder="1"/>
    <xf numFmtId="0" fontId="1" fillId="0" borderId="7" xfId="1" applyBorder="1"/>
    <xf numFmtId="3" fontId="3" fillId="0" borderId="8" xfId="1" applyNumberFormat="1" applyFont="1" applyBorder="1"/>
    <xf numFmtId="3" fontId="3" fillId="0" borderId="9" xfId="1" applyNumberFormat="1" applyFont="1" applyBorder="1"/>
    <xf numFmtId="0" fontId="2" fillId="0" borderId="0" xfId="0" applyFont="1" applyAlignment="1">
      <alignment wrapText="1"/>
    </xf>
    <xf numFmtId="0" fontId="0" fillId="0" borderId="0" xfId="0" applyAlignment="1">
      <alignment wrapText="1"/>
    </xf>
    <xf numFmtId="0" fontId="2" fillId="0" borderId="4" xfId="1" applyFont="1" applyBorder="1" applyAlignment="1">
      <alignment horizontal="center" wrapText="1"/>
    </xf>
    <xf numFmtId="0" fontId="2" fillId="0" borderId="5" xfId="1" applyFont="1" applyBorder="1" applyAlignment="1">
      <alignment horizontal="center" wrapText="1"/>
    </xf>
    <xf numFmtId="0" fontId="2" fillId="0" borderId="6" xfId="1" applyFont="1" applyBorder="1" applyAlignment="1">
      <alignment horizontal="center" wrapText="1"/>
    </xf>
    <xf numFmtId="0" fontId="1" fillId="0" borderId="0" xfId="0" applyFont="1" applyAlignment="1">
      <alignment vertical="top" wrapText="1"/>
    </xf>
    <xf numFmtId="0" fontId="0" fillId="0" borderId="0" xfId="0"/>
    <xf numFmtId="0" fontId="1" fillId="0" borderId="0" xfId="0" applyFont="1"/>
  </cellXfs>
  <cellStyles count="2">
    <cellStyle name="Normal" xfId="0" builtinId="0"/>
    <cellStyle name="Normal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Calibri"/>
                <a:ea typeface="Calibri"/>
                <a:cs typeface="Calibri"/>
              </a:defRPr>
            </a:pPr>
            <a:r>
              <a:rPr lang="en-US"/>
              <a:t>Clean Cities and Communities Project Awards and Matching Funds</a:t>
            </a:r>
          </a:p>
        </c:rich>
      </c:tx>
      <c:overlay val="0"/>
    </c:title>
    <c:autoTitleDeleted val="0"/>
    <c:plotArea>
      <c:layout>
        <c:manualLayout>
          <c:layoutTarget val="inner"/>
          <c:xMode val="edge"/>
          <c:yMode val="edge"/>
          <c:x val="0.113079217370556"/>
          <c:y val="0.15057879280691697"/>
          <c:w val="0.70469055714626605"/>
          <c:h val="0.6960166606217314"/>
        </c:manualLayout>
      </c:layout>
      <c:barChart>
        <c:barDir val="col"/>
        <c:grouping val="stacked"/>
        <c:varyColors val="0"/>
        <c:ser>
          <c:idx val="3"/>
          <c:order val="0"/>
          <c:tx>
            <c:strRef>
              <c:f>'Project Awards &amp; Matching Funds'!$D$3</c:f>
              <c:strCache>
                <c:ptCount val="1"/>
                <c:pt idx="0">
                  <c:v>Matching Funds</c:v>
                </c:pt>
              </c:strCache>
            </c:strRef>
          </c:tx>
          <c:invertIfNegative val="0"/>
          <c:cat>
            <c:numRef>
              <c:f>'Project Awards &amp; Matching Funds'!$B$4:$B$28</c:f>
              <c:numCache>
                <c:formatCode>General</c:formatCode>
                <c:ptCount val="25"/>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pt idx="21">
                  <c:v>2019</c:v>
                </c:pt>
                <c:pt idx="22">
                  <c:v>2020</c:v>
                </c:pt>
                <c:pt idx="23">
                  <c:v>2021</c:v>
                </c:pt>
                <c:pt idx="24">
                  <c:v>2022</c:v>
                </c:pt>
              </c:numCache>
            </c:numRef>
          </c:cat>
          <c:val>
            <c:numRef>
              <c:f>'Project Awards &amp; Matching Funds'!$D$4:$D$29</c:f>
              <c:numCache>
                <c:formatCode>#,##0</c:formatCode>
                <c:ptCount val="26"/>
                <c:pt idx="0">
                  <c:v>2</c:v>
                </c:pt>
                <c:pt idx="1">
                  <c:v>15</c:v>
                </c:pt>
                <c:pt idx="2">
                  <c:v>8.6</c:v>
                </c:pt>
                <c:pt idx="3">
                  <c:v>11.8</c:v>
                </c:pt>
                <c:pt idx="4">
                  <c:v>18</c:v>
                </c:pt>
                <c:pt idx="5">
                  <c:v>32</c:v>
                </c:pt>
                <c:pt idx="6">
                  <c:v>10</c:v>
                </c:pt>
                <c:pt idx="7">
                  <c:v>22.7</c:v>
                </c:pt>
                <c:pt idx="8">
                  <c:v>33.1</c:v>
                </c:pt>
                <c:pt idx="9">
                  <c:v>50.8</c:v>
                </c:pt>
                <c:pt idx="10">
                  <c:v>66.099999999999994</c:v>
                </c:pt>
                <c:pt idx="11">
                  <c:v>229.3</c:v>
                </c:pt>
                <c:pt idx="12">
                  <c:v>320</c:v>
                </c:pt>
                <c:pt idx="13">
                  <c:v>28.6</c:v>
                </c:pt>
                <c:pt idx="14">
                  <c:v>89</c:v>
                </c:pt>
                <c:pt idx="15">
                  <c:v>42</c:v>
                </c:pt>
                <c:pt idx="16">
                  <c:v>311</c:v>
                </c:pt>
                <c:pt idx="17">
                  <c:v>38</c:v>
                </c:pt>
                <c:pt idx="18">
                  <c:v>31.5</c:v>
                </c:pt>
                <c:pt idx="19">
                  <c:v>26</c:v>
                </c:pt>
                <c:pt idx="20">
                  <c:v>41.4</c:v>
                </c:pt>
                <c:pt idx="21">
                  <c:v>55.7</c:v>
                </c:pt>
                <c:pt idx="22">
                  <c:v>55.9</c:v>
                </c:pt>
                <c:pt idx="23">
                  <c:v>43.578654</c:v>
                </c:pt>
                <c:pt idx="24">
                  <c:v>47.5</c:v>
                </c:pt>
                <c:pt idx="25">
                  <c:v>770</c:v>
                </c:pt>
              </c:numCache>
            </c:numRef>
          </c:val>
          <c:extLst>
            <c:ext xmlns:c16="http://schemas.microsoft.com/office/drawing/2014/chart" uri="{C3380CC4-5D6E-409C-BE32-E72D297353CC}">
              <c16:uniqueId val="{00000002-A353-3447-A010-9B7F6FF7D431}"/>
            </c:ext>
          </c:extLst>
        </c:ser>
        <c:ser>
          <c:idx val="2"/>
          <c:order val="1"/>
          <c:tx>
            <c:strRef>
              <c:f>'Project Awards &amp; Matching Funds'!$C$3</c:f>
              <c:strCache>
                <c:ptCount val="1"/>
                <c:pt idx="0">
                  <c:v>Project Awards</c:v>
                </c:pt>
              </c:strCache>
            </c:strRef>
          </c:tx>
          <c:invertIfNegative val="0"/>
          <c:cat>
            <c:numRef>
              <c:f>'Project Awards &amp; Matching Funds'!$B$4:$B$28</c:f>
              <c:numCache>
                <c:formatCode>General</c:formatCode>
                <c:ptCount val="25"/>
                <c:pt idx="0">
                  <c:v>1998</c:v>
                </c:pt>
                <c:pt idx="1">
                  <c:v>1999</c:v>
                </c:pt>
                <c:pt idx="2">
                  <c:v>2000</c:v>
                </c:pt>
                <c:pt idx="3">
                  <c:v>2001</c:v>
                </c:pt>
                <c:pt idx="4">
                  <c:v>2002</c:v>
                </c:pt>
                <c:pt idx="5">
                  <c:v>2003</c:v>
                </c:pt>
                <c:pt idx="6">
                  <c:v>2004</c:v>
                </c:pt>
                <c:pt idx="7">
                  <c:v>2005</c:v>
                </c:pt>
                <c:pt idx="8">
                  <c:v>2006</c:v>
                </c:pt>
                <c:pt idx="9">
                  <c:v>2007</c:v>
                </c:pt>
                <c:pt idx="10">
                  <c:v>2008</c:v>
                </c:pt>
                <c:pt idx="11">
                  <c:v>2009</c:v>
                </c:pt>
                <c:pt idx="12">
                  <c:v>2010</c:v>
                </c:pt>
                <c:pt idx="13">
                  <c:v>2011</c:v>
                </c:pt>
                <c:pt idx="14">
                  <c:v>2012</c:v>
                </c:pt>
                <c:pt idx="15">
                  <c:v>2013</c:v>
                </c:pt>
                <c:pt idx="16">
                  <c:v>2014</c:v>
                </c:pt>
                <c:pt idx="17">
                  <c:v>2015</c:v>
                </c:pt>
                <c:pt idx="18">
                  <c:v>2016</c:v>
                </c:pt>
                <c:pt idx="19">
                  <c:v>2017</c:v>
                </c:pt>
                <c:pt idx="20">
                  <c:v>2018</c:v>
                </c:pt>
                <c:pt idx="21">
                  <c:v>2019</c:v>
                </c:pt>
                <c:pt idx="22">
                  <c:v>2020</c:v>
                </c:pt>
                <c:pt idx="23">
                  <c:v>2021</c:v>
                </c:pt>
                <c:pt idx="24">
                  <c:v>2022</c:v>
                </c:pt>
              </c:numCache>
            </c:numRef>
          </c:cat>
          <c:val>
            <c:numRef>
              <c:f>'Project Awards &amp; Matching Funds'!$C$4:$C$29</c:f>
              <c:numCache>
                <c:formatCode>#,##0</c:formatCode>
                <c:ptCount val="26"/>
                <c:pt idx="0">
                  <c:v>8.5</c:v>
                </c:pt>
                <c:pt idx="1">
                  <c:v>19.399999999999999</c:v>
                </c:pt>
                <c:pt idx="2">
                  <c:v>32</c:v>
                </c:pt>
                <c:pt idx="3">
                  <c:v>66.8</c:v>
                </c:pt>
                <c:pt idx="4">
                  <c:v>51.5</c:v>
                </c:pt>
                <c:pt idx="5">
                  <c:v>64</c:v>
                </c:pt>
                <c:pt idx="6">
                  <c:v>111</c:v>
                </c:pt>
                <c:pt idx="7">
                  <c:v>68.7</c:v>
                </c:pt>
                <c:pt idx="8">
                  <c:v>87.3</c:v>
                </c:pt>
                <c:pt idx="9">
                  <c:v>131.80000000000001</c:v>
                </c:pt>
                <c:pt idx="10">
                  <c:v>34</c:v>
                </c:pt>
                <c:pt idx="11">
                  <c:v>221</c:v>
                </c:pt>
                <c:pt idx="12">
                  <c:v>232.4</c:v>
                </c:pt>
                <c:pt idx="13">
                  <c:v>54.5</c:v>
                </c:pt>
                <c:pt idx="14">
                  <c:v>122</c:v>
                </c:pt>
                <c:pt idx="15">
                  <c:v>47</c:v>
                </c:pt>
                <c:pt idx="16">
                  <c:v>44</c:v>
                </c:pt>
                <c:pt idx="17">
                  <c:v>55</c:v>
                </c:pt>
                <c:pt idx="18">
                  <c:v>30.4</c:v>
                </c:pt>
                <c:pt idx="19">
                  <c:v>31.1</c:v>
                </c:pt>
                <c:pt idx="20">
                  <c:v>211.4</c:v>
                </c:pt>
                <c:pt idx="21">
                  <c:v>178.8</c:v>
                </c:pt>
                <c:pt idx="22">
                  <c:v>108.1</c:v>
                </c:pt>
                <c:pt idx="23">
                  <c:v>76.599999999999994</c:v>
                </c:pt>
                <c:pt idx="24">
                  <c:v>134.6</c:v>
                </c:pt>
                <c:pt idx="25">
                  <c:v>869</c:v>
                </c:pt>
              </c:numCache>
            </c:numRef>
          </c:val>
          <c:extLst>
            <c:ext xmlns:c16="http://schemas.microsoft.com/office/drawing/2014/chart" uri="{C3380CC4-5D6E-409C-BE32-E72D297353CC}">
              <c16:uniqueId val="{00000001-A353-3447-A010-9B7F6FF7D431}"/>
            </c:ext>
          </c:extLst>
        </c:ser>
        <c:dLbls>
          <c:showLegendKey val="0"/>
          <c:showVal val="0"/>
          <c:showCatName val="0"/>
          <c:showSerName val="0"/>
          <c:showPercent val="0"/>
          <c:showBubbleSize val="0"/>
        </c:dLbls>
        <c:gapWidth val="150"/>
        <c:overlap val="100"/>
        <c:axId val="461789664"/>
        <c:axId val="461798288"/>
      </c:barChart>
      <c:catAx>
        <c:axId val="461789664"/>
        <c:scaling>
          <c:orientation val="minMax"/>
        </c:scaling>
        <c:delete val="0"/>
        <c:axPos val="b"/>
        <c:numFmt formatCode="General" sourceLinked="1"/>
        <c:majorTickMark val="out"/>
        <c:minorTickMark val="none"/>
        <c:tickLblPos val="nextTo"/>
        <c:txPr>
          <a:bodyPr rot="-2700000" vert="horz"/>
          <a:lstStyle/>
          <a:p>
            <a:pPr>
              <a:defRPr sz="1200" b="0" i="0" u="none" strike="noStrike" baseline="0">
                <a:solidFill>
                  <a:srgbClr val="000000"/>
                </a:solidFill>
                <a:latin typeface="Calibri"/>
                <a:ea typeface="Calibri"/>
                <a:cs typeface="Calibri"/>
              </a:defRPr>
            </a:pPr>
            <a:endParaRPr lang="en-US"/>
          </a:p>
        </c:txPr>
        <c:crossAx val="461798288"/>
        <c:crosses val="autoZero"/>
        <c:auto val="1"/>
        <c:lblAlgn val="ctr"/>
        <c:lblOffset val="100"/>
        <c:noMultiLvlLbl val="0"/>
      </c:catAx>
      <c:valAx>
        <c:axId val="461798288"/>
        <c:scaling>
          <c:orientation val="minMax"/>
        </c:scaling>
        <c:delete val="0"/>
        <c:axPos val="l"/>
        <c:majorGridlines/>
        <c:title>
          <c:tx>
            <c:rich>
              <a:bodyPr/>
              <a:lstStyle/>
              <a:p>
                <a:pPr>
                  <a:defRPr sz="1200" b="1" i="0" u="none" strike="noStrike" baseline="0">
                    <a:solidFill>
                      <a:srgbClr val="000000"/>
                    </a:solidFill>
                    <a:latin typeface="Calibri"/>
                    <a:ea typeface="Calibri"/>
                    <a:cs typeface="Calibri"/>
                  </a:defRPr>
                </a:pPr>
                <a:r>
                  <a:rPr lang="en-US"/>
                  <a:t>Million $</a:t>
                </a:r>
              </a:p>
            </c:rich>
          </c:tx>
          <c:overlay val="0"/>
        </c:title>
        <c:numFmt formatCode="\$#,##0" sourceLinked="0"/>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461789664"/>
        <c:crosses val="autoZero"/>
        <c:crossBetween val="between"/>
      </c:valAx>
    </c:plotArea>
    <c:legend>
      <c:legendPos val="r"/>
      <c:overlay val="0"/>
      <c:txPr>
        <a:bodyPr/>
        <a:lstStyle/>
        <a:p>
          <a:pPr>
            <a:defRPr sz="1010" b="0" i="0" u="none" strike="noStrike" baseline="0">
              <a:solidFill>
                <a:srgbClr val="000000"/>
              </a:solidFill>
              <a:latin typeface="Calibri"/>
              <a:ea typeface="Calibri"/>
              <a:cs typeface="Calibri"/>
            </a:defRPr>
          </a:pPr>
          <a:endParaRPr lang="en-U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2" l="0.70000000000000095" r="0.70000000000000095" t="0.750000000000002" header="0.3" footer="0.3"/>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hyperlink" Target="https://afdc.energy.gov/data" TargetMode="External"/></Relationships>
</file>

<file path=xl/drawings/drawing1.xml><?xml version="1.0" encoding="utf-8"?>
<xdr:wsDr xmlns:xdr="http://schemas.openxmlformats.org/drawingml/2006/spreadsheetDrawing" xmlns:a="http://schemas.openxmlformats.org/drawingml/2006/main">
  <xdr:twoCellAnchor>
    <xdr:from>
      <xdr:col>6</xdr:col>
      <xdr:colOff>15874</xdr:colOff>
      <xdr:row>1</xdr:row>
      <xdr:rowOff>10583</xdr:rowOff>
    </xdr:from>
    <xdr:to>
      <xdr:col>17</xdr:col>
      <xdr:colOff>45719</xdr:colOff>
      <xdr:row>26</xdr:row>
      <xdr:rowOff>25400</xdr:rowOff>
    </xdr:to>
    <xdr:graphicFrame macro="">
      <xdr:nvGraphicFramePr>
        <xdr:cNvPr id="7176" name="Chart 2">
          <a:extLst>
            <a:ext uri="{FF2B5EF4-FFF2-40B4-BE49-F238E27FC236}">
              <a16:creationId xmlns:a16="http://schemas.microsoft.com/office/drawing/2014/main" id="{00000000-0008-0000-0000-0000081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0.76057</cdr:x>
      <cdr:y>0.94386</cdr:y>
    </cdr:from>
    <cdr:to>
      <cdr:x>0.99516</cdr:x>
      <cdr:y>0.98561</cdr:y>
    </cdr:to>
    <cdr:sp macro="" textlink="">
      <cdr:nvSpPr>
        <cdr:cNvPr id="2" name="Text Box 1">
          <a:hlinkClick xmlns:a="http://schemas.openxmlformats.org/drawingml/2006/main" xmlns:r="http://schemas.openxmlformats.org/officeDocument/2006/relationships" r:id="rId1"/>
        </cdr:cNvPr>
        <cdr:cNvSpPr txBox="1">
          <a:spLocks xmlns:a="http://schemas.openxmlformats.org/drawingml/2006/main" noChangeArrowheads="1"/>
        </cdr:cNvSpPr>
      </cdr:nvSpPr>
      <cdr:spPr bwMode="auto">
        <a:xfrm xmlns:a="http://schemas.openxmlformats.org/drawingml/2006/main">
          <a:off x="5059046" y="4142317"/>
          <a:ext cx="1560385" cy="183227"/>
        </a:xfrm>
        <a:prstGeom xmlns:a="http://schemas.openxmlformats.org/drawingml/2006/main" prst="rect">
          <a:avLst/>
        </a:prstGeom>
        <a:solidFill xmlns:a="http://schemas.openxmlformats.org/drawingml/2006/main">
          <a:srgbClr val="FFFFFF">
            <a:alpha val="0"/>
          </a:srgbClr>
        </a:solidFill>
        <a:ln xmlns:a="http://schemas.openxmlformats.org/drawingml/2006/main" w="9525">
          <a:noFill/>
          <a:miter lim="800000"/>
          <a:headEnd/>
          <a:tailEnd/>
        </a:ln>
      </cdr:spPr>
      <cdr:txBody>
        <a:bodyPr xmlns:a="http://schemas.openxmlformats.org/drawingml/2006/main" wrap="square" lIns="27432" tIns="22860" rIns="0" bIns="0" anchor="t" upright="1"/>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algn="l" rtl="0">
            <a:defRPr sz="1000"/>
          </a:pPr>
          <a:r>
            <a:rPr lang="en-US" sz="1000" b="0" i="0" u="none" strike="noStrike" baseline="0">
              <a:solidFill>
                <a:srgbClr val="000000"/>
              </a:solidFill>
              <a:latin typeface="Arial"/>
              <a:cs typeface="Arial"/>
            </a:rPr>
            <a:t>        afdc.energy.gov/data</a:t>
          </a:r>
        </a:p>
      </cdr:txBody>
    </cdr:sp>
  </cdr:relSizeAnchor>
</c:userShape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F37"/>
  <sheetViews>
    <sheetView tabSelected="1" topLeftCell="A5" zoomScaleNormal="100" workbookViewId="0">
      <selection activeCell="K34" sqref="K34"/>
    </sheetView>
  </sheetViews>
  <sheetFormatPr defaultColWidth="8.7109375" defaultRowHeight="12.75" x14ac:dyDescent="0.2"/>
  <cols>
    <col min="1" max="1" width="4" style="2" customWidth="1"/>
    <col min="2" max="2" width="13" style="2" customWidth="1"/>
    <col min="3" max="4" width="18" style="2" customWidth="1"/>
    <col min="5" max="16384" width="8.7109375" style="2"/>
  </cols>
  <sheetData>
    <row r="1" spans="2:5" ht="13.5" thickBot="1" x14ac:dyDescent="0.25"/>
    <row r="2" spans="2:5" ht="27" customHeight="1" x14ac:dyDescent="0.2">
      <c r="B2" s="37" t="s">
        <v>9</v>
      </c>
      <c r="C2" s="38"/>
      <c r="D2" s="39"/>
    </row>
    <row r="3" spans="2:5" ht="13.5" thickBot="1" x14ac:dyDescent="0.25">
      <c r="B3" s="11" t="s">
        <v>0</v>
      </c>
      <c r="C3" s="12" t="s">
        <v>1</v>
      </c>
      <c r="D3" s="13" t="s">
        <v>2</v>
      </c>
    </row>
    <row r="4" spans="2:5" x14ac:dyDescent="0.2">
      <c r="B4" s="14">
        <v>1998</v>
      </c>
      <c r="C4" s="18">
        <v>8.5</v>
      </c>
      <c r="D4" s="19">
        <v>2</v>
      </c>
    </row>
    <row r="5" spans="2:5" x14ac:dyDescent="0.2">
      <c r="B5" s="4">
        <v>1999</v>
      </c>
      <c r="C5" s="20">
        <v>19.399999999999999</v>
      </c>
      <c r="D5" s="21">
        <v>15</v>
      </c>
    </row>
    <row r="6" spans="2:5" x14ac:dyDescent="0.2">
      <c r="B6" s="4">
        <v>2000</v>
      </c>
      <c r="C6" s="20">
        <v>32</v>
      </c>
      <c r="D6" s="21">
        <v>8.6</v>
      </c>
    </row>
    <row r="7" spans="2:5" x14ac:dyDescent="0.2">
      <c r="B7" s="4">
        <v>2001</v>
      </c>
      <c r="C7" s="20">
        <v>66.8</v>
      </c>
      <c r="D7" s="21">
        <v>11.8</v>
      </c>
    </row>
    <row r="8" spans="2:5" x14ac:dyDescent="0.2">
      <c r="B8" s="4">
        <v>2002</v>
      </c>
      <c r="C8" s="20">
        <v>51.5</v>
      </c>
      <c r="D8" s="21">
        <v>18</v>
      </c>
    </row>
    <row r="9" spans="2:5" x14ac:dyDescent="0.2">
      <c r="B9" s="4">
        <v>2003</v>
      </c>
      <c r="C9" s="20">
        <v>64</v>
      </c>
      <c r="D9" s="21">
        <v>32</v>
      </c>
    </row>
    <row r="10" spans="2:5" x14ac:dyDescent="0.2">
      <c r="B10" s="4">
        <v>2004</v>
      </c>
      <c r="C10" s="20">
        <v>111</v>
      </c>
      <c r="D10" s="21">
        <v>10</v>
      </c>
    </row>
    <row r="11" spans="2:5" x14ac:dyDescent="0.2">
      <c r="B11" s="4">
        <v>2005</v>
      </c>
      <c r="C11" s="20">
        <v>68.7</v>
      </c>
      <c r="D11" s="21">
        <v>22.7</v>
      </c>
    </row>
    <row r="12" spans="2:5" x14ac:dyDescent="0.2">
      <c r="B12" s="4">
        <v>2006</v>
      </c>
      <c r="C12" s="20">
        <v>87.3</v>
      </c>
      <c r="D12" s="21">
        <v>33.1</v>
      </c>
    </row>
    <row r="13" spans="2:5" x14ac:dyDescent="0.2">
      <c r="B13" s="4">
        <v>2007</v>
      </c>
      <c r="C13" s="20">
        <v>131.80000000000001</v>
      </c>
      <c r="D13" s="21">
        <v>50.8</v>
      </c>
    </row>
    <row r="14" spans="2:5" x14ac:dyDescent="0.2">
      <c r="B14" s="4">
        <v>2008</v>
      </c>
      <c r="C14" s="20">
        <v>34</v>
      </c>
      <c r="D14" s="21">
        <v>66.099999999999994</v>
      </c>
      <c r="E14" s="3"/>
    </row>
    <row r="15" spans="2:5" x14ac:dyDescent="0.2">
      <c r="B15" s="4">
        <v>2009</v>
      </c>
      <c r="C15" s="20">
        <v>221</v>
      </c>
      <c r="D15" s="21">
        <v>229.3</v>
      </c>
      <c r="E15" s="3"/>
    </row>
    <row r="16" spans="2:5" x14ac:dyDescent="0.2">
      <c r="B16" s="4">
        <v>2010</v>
      </c>
      <c r="C16" s="20">
        <v>232.4</v>
      </c>
      <c r="D16" s="21">
        <v>320</v>
      </c>
      <c r="E16" s="3"/>
    </row>
    <row r="17" spans="2:6" x14ac:dyDescent="0.2">
      <c r="B17" s="10">
        <v>2011</v>
      </c>
      <c r="C17" s="22">
        <v>54.5</v>
      </c>
      <c r="D17" s="23">
        <v>28.6</v>
      </c>
      <c r="E17" s="3"/>
    </row>
    <row r="18" spans="2:6" x14ac:dyDescent="0.2">
      <c r="B18" s="10">
        <v>2012</v>
      </c>
      <c r="C18" s="20">
        <v>122</v>
      </c>
      <c r="D18" s="21">
        <v>89</v>
      </c>
      <c r="E18" s="3"/>
    </row>
    <row r="19" spans="2:6" x14ac:dyDescent="0.2">
      <c r="B19" s="10">
        <v>2013</v>
      </c>
      <c r="C19" s="20">
        <v>47</v>
      </c>
      <c r="D19" s="21">
        <v>42</v>
      </c>
      <c r="E19" s="3"/>
    </row>
    <row r="20" spans="2:6" x14ac:dyDescent="0.2">
      <c r="B20" s="10">
        <v>2014</v>
      </c>
      <c r="C20" s="20">
        <v>44</v>
      </c>
      <c r="D20" s="21">
        <v>311</v>
      </c>
      <c r="E20" s="3"/>
    </row>
    <row r="21" spans="2:6" x14ac:dyDescent="0.2">
      <c r="B21" s="10">
        <v>2015</v>
      </c>
      <c r="C21" s="22">
        <v>55</v>
      </c>
      <c r="D21" s="23">
        <v>38</v>
      </c>
      <c r="E21" s="3"/>
    </row>
    <row r="22" spans="2:6" x14ac:dyDescent="0.2">
      <c r="B22" s="10">
        <v>2016</v>
      </c>
      <c r="C22" s="22">
        <v>30.4</v>
      </c>
      <c r="D22" s="23">
        <v>31.5</v>
      </c>
      <c r="E22" s="3"/>
    </row>
    <row r="23" spans="2:6" x14ac:dyDescent="0.2">
      <c r="B23" s="10">
        <v>2017</v>
      </c>
      <c r="C23" s="22">
        <v>31.1</v>
      </c>
      <c r="D23" s="23">
        <v>26</v>
      </c>
      <c r="E23" s="3"/>
    </row>
    <row r="24" spans="2:6" x14ac:dyDescent="0.2">
      <c r="B24" s="10">
        <v>2018</v>
      </c>
      <c r="C24" s="22">
        <v>211.4</v>
      </c>
      <c r="D24" s="23">
        <v>41.4</v>
      </c>
      <c r="E24" s="3"/>
    </row>
    <row r="25" spans="2:6" x14ac:dyDescent="0.2">
      <c r="B25" s="10">
        <v>2019</v>
      </c>
      <c r="C25" s="22">
        <v>178.8</v>
      </c>
      <c r="D25" s="23">
        <v>55.7</v>
      </c>
      <c r="E25" s="3"/>
    </row>
    <row r="26" spans="2:6" x14ac:dyDescent="0.2">
      <c r="B26" s="10">
        <v>2020</v>
      </c>
      <c r="C26" s="22">
        <v>108.1</v>
      </c>
      <c r="D26" s="23">
        <v>55.9</v>
      </c>
      <c r="E26" s="3"/>
    </row>
    <row r="27" spans="2:6" x14ac:dyDescent="0.2">
      <c r="B27" s="24">
        <v>2021</v>
      </c>
      <c r="C27" s="27">
        <v>76.599999999999994</v>
      </c>
      <c r="D27" s="28">
        <v>43.578654</v>
      </c>
      <c r="E27" s="3"/>
    </row>
    <row r="28" spans="2:6" x14ac:dyDescent="0.2">
      <c r="B28" s="24">
        <v>2022</v>
      </c>
      <c r="C28" s="27">
        <v>134.6</v>
      </c>
      <c r="D28" s="28">
        <v>47.5</v>
      </c>
      <c r="E28" s="3"/>
    </row>
    <row r="29" spans="2:6" ht="13.5" thickBot="1" x14ac:dyDescent="0.25">
      <c r="B29" s="24">
        <v>2023</v>
      </c>
      <c r="C29" s="27">
        <v>869</v>
      </c>
      <c r="D29" s="28">
        <v>770</v>
      </c>
      <c r="E29" s="3"/>
    </row>
    <row r="30" spans="2:6" ht="14.25" thickTop="1" thickBot="1" x14ac:dyDescent="0.25">
      <c r="B30" s="29" t="s">
        <v>3</v>
      </c>
      <c r="C30" s="30">
        <f>SUM(C4:C29)</f>
        <v>3090.9</v>
      </c>
      <c r="D30" s="31">
        <f>SUM(D4:D29)</f>
        <v>2399.5786539999999</v>
      </c>
      <c r="E30" s="3"/>
    </row>
    <row r="32" spans="2:6" customFormat="1" x14ac:dyDescent="0.2">
      <c r="B32" s="35" t="s">
        <v>10</v>
      </c>
      <c r="C32" s="36"/>
      <c r="D32" s="36"/>
      <c r="E32" s="36"/>
      <c r="F32" s="36"/>
    </row>
    <row r="33" spans="2:6" customFormat="1" x14ac:dyDescent="0.2">
      <c r="B33" s="1" t="s">
        <v>4</v>
      </c>
    </row>
    <row r="34" spans="2:6" customFormat="1" ht="91.5" customHeight="1" x14ac:dyDescent="0.2">
      <c r="B34" s="40" t="s">
        <v>8</v>
      </c>
      <c r="C34" s="40"/>
      <c r="D34" s="40"/>
      <c r="E34" s="40"/>
      <c r="F34" s="40"/>
    </row>
    <row r="35" spans="2:6" customFormat="1" x14ac:dyDescent="0.2">
      <c r="B35" s="17"/>
      <c r="C35" s="17"/>
      <c r="D35" s="17"/>
      <c r="E35" s="17"/>
      <c r="F35" s="17"/>
    </row>
    <row r="36" spans="2:6" customFormat="1" x14ac:dyDescent="0.2">
      <c r="B36" s="41" t="s">
        <v>5</v>
      </c>
      <c r="C36" s="41"/>
      <c r="D36" s="41"/>
    </row>
    <row r="37" spans="2:6" customFormat="1" x14ac:dyDescent="0.2">
      <c r="B37" s="42" t="s">
        <v>7</v>
      </c>
      <c r="C37" s="42"/>
      <c r="D37" s="42"/>
    </row>
  </sheetData>
  <mergeCells count="5">
    <mergeCell ref="B32:F32"/>
    <mergeCell ref="B2:D2"/>
    <mergeCell ref="B34:F34"/>
    <mergeCell ref="B36:D36"/>
    <mergeCell ref="B37:D37"/>
  </mergeCells>
  <pageMargins left="0.75" right="0.75" top="1" bottom="1" header="0.5" footer="0.5"/>
  <pageSetup orientation="portrait" r:id="rId1"/>
  <headerFooter alignWithMargins="0"/>
  <drawing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F34"/>
  <sheetViews>
    <sheetView workbookViewId="0">
      <selection activeCell="N27" sqref="N27"/>
    </sheetView>
  </sheetViews>
  <sheetFormatPr defaultColWidth="8.7109375" defaultRowHeight="12.75" x14ac:dyDescent="0.2"/>
  <cols>
    <col min="1" max="1" width="4.42578125" style="2" customWidth="1"/>
    <col min="2" max="2" width="11.7109375" style="2" customWidth="1"/>
    <col min="3" max="3" width="14.28515625" style="2" customWidth="1"/>
    <col min="4" max="4" width="14.7109375" style="2" customWidth="1"/>
    <col min="5" max="16384" width="8.7109375" style="2"/>
  </cols>
  <sheetData>
    <row r="1" spans="2:5" ht="13.5" thickBot="1" x14ac:dyDescent="0.25"/>
    <row r="2" spans="2:5" ht="25.9" customHeight="1" x14ac:dyDescent="0.2">
      <c r="B2" s="37" t="s">
        <v>11</v>
      </c>
      <c r="C2" s="38"/>
      <c r="D2" s="39"/>
    </row>
    <row r="3" spans="2:5" x14ac:dyDescent="0.2">
      <c r="B3" s="5" t="s">
        <v>6</v>
      </c>
      <c r="C3" s="6" t="s">
        <v>1</v>
      </c>
      <c r="D3" s="8" t="s">
        <v>2</v>
      </c>
    </row>
    <row r="4" spans="2:5" x14ac:dyDescent="0.2">
      <c r="B4" s="4">
        <v>1998</v>
      </c>
      <c r="C4" s="7">
        <v>8.5</v>
      </c>
      <c r="D4" s="9">
        <v>2</v>
      </c>
    </row>
    <row r="5" spans="2:5" x14ac:dyDescent="0.2">
      <c r="B5" s="4">
        <v>1999</v>
      </c>
      <c r="C5" s="7">
        <v>19.399999999999999</v>
      </c>
      <c r="D5" s="9">
        <v>15</v>
      </c>
    </row>
    <row r="6" spans="2:5" x14ac:dyDescent="0.2">
      <c r="B6" s="4">
        <v>2000</v>
      </c>
      <c r="C6" s="7">
        <v>32</v>
      </c>
      <c r="D6" s="9">
        <v>8.6</v>
      </c>
    </row>
    <row r="7" spans="2:5" x14ac:dyDescent="0.2">
      <c r="B7" s="4">
        <v>2001</v>
      </c>
      <c r="C7" s="7">
        <v>66.8</v>
      </c>
      <c r="D7" s="9">
        <v>11.8</v>
      </c>
    </row>
    <row r="8" spans="2:5" x14ac:dyDescent="0.2">
      <c r="B8" s="4">
        <v>2002</v>
      </c>
      <c r="C8" s="7">
        <v>51.5</v>
      </c>
      <c r="D8" s="9">
        <v>18</v>
      </c>
    </row>
    <row r="9" spans="2:5" x14ac:dyDescent="0.2">
      <c r="B9" s="4">
        <v>2003</v>
      </c>
      <c r="C9" s="7">
        <v>64</v>
      </c>
      <c r="D9" s="9">
        <v>32</v>
      </c>
    </row>
    <row r="10" spans="2:5" x14ac:dyDescent="0.2">
      <c r="B10" s="4">
        <v>2004</v>
      </c>
      <c r="C10" s="7">
        <v>111</v>
      </c>
      <c r="D10" s="9">
        <v>10</v>
      </c>
    </row>
    <row r="11" spans="2:5" x14ac:dyDescent="0.2">
      <c r="B11" s="4">
        <v>2005</v>
      </c>
      <c r="C11" s="7">
        <v>68.7</v>
      </c>
      <c r="D11" s="9">
        <v>22.7</v>
      </c>
    </row>
    <row r="12" spans="2:5" x14ac:dyDescent="0.2">
      <c r="B12" s="4">
        <v>2006</v>
      </c>
      <c r="C12" s="7">
        <v>87.3</v>
      </c>
      <c r="D12" s="9">
        <v>33.1</v>
      </c>
    </row>
    <row r="13" spans="2:5" x14ac:dyDescent="0.2">
      <c r="B13" s="4">
        <v>2007</v>
      </c>
      <c r="C13" s="7">
        <v>131.80000000000001</v>
      </c>
      <c r="D13" s="9">
        <v>50.8</v>
      </c>
    </row>
    <row r="14" spans="2:5" x14ac:dyDescent="0.2">
      <c r="B14" s="4">
        <v>2008</v>
      </c>
      <c r="C14" s="7">
        <v>34</v>
      </c>
      <c r="D14" s="9">
        <v>66.099999999999994</v>
      </c>
      <c r="E14" s="3"/>
    </row>
    <row r="15" spans="2:5" x14ac:dyDescent="0.2">
      <c r="B15" s="4">
        <v>2009</v>
      </c>
      <c r="C15" s="7">
        <v>221</v>
      </c>
      <c r="D15" s="9">
        <v>229.3</v>
      </c>
      <c r="E15" s="3"/>
    </row>
    <row r="16" spans="2:5" x14ac:dyDescent="0.2">
      <c r="B16" s="4">
        <v>2010</v>
      </c>
      <c r="C16" s="7">
        <v>232.4</v>
      </c>
      <c r="D16" s="9">
        <v>320</v>
      </c>
      <c r="E16" s="3"/>
    </row>
    <row r="17" spans="2:6" x14ac:dyDescent="0.2">
      <c r="B17" s="10">
        <v>2011</v>
      </c>
      <c r="C17" s="15">
        <v>54.5</v>
      </c>
      <c r="D17" s="16">
        <v>28.6</v>
      </c>
      <c r="E17" s="3"/>
    </row>
    <row r="18" spans="2:6" x14ac:dyDescent="0.2">
      <c r="B18" s="10">
        <v>2012</v>
      </c>
      <c r="C18" s="15">
        <v>122</v>
      </c>
      <c r="D18" s="16">
        <v>89</v>
      </c>
      <c r="E18" s="3"/>
    </row>
    <row r="19" spans="2:6" x14ac:dyDescent="0.2">
      <c r="B19" s="10">
        <v>2013</v>
      </c>
      <c r="C19" s="15">
        <v>47</v>
      </c>
      <c r="D19" s="16">
        <v>42</v>
      </c>
      <c r="E19" s="3"/>
    </row>
    <row r="20" spans="2:6" x14ac:dyDescent="0.2">
      <c r="B20" s="10">
        <v>2014</v>
      </c>
      <c r="C20" s="15">
        <v>44</v>
      </c>
      <c r="D20" s="16">
        <v>311</v>
      </c>
      <c r="E20" s="3"/>
    </row>
    <row r="21" spans="2:6" x14ac:dyDescent="0.2">
      <c r="B21" s="10">
        <v>2015</v>
      </c>
      <c r="C21" s="15">
        <v>55</v>
      </c>
      <c r="D21" s="16">
        <v>38</v>
      </c>
      <c r="E21" s="3"/>
    </row>
    <row r="22" spans="2:6" x14ac:dyDescent="0.2">
      <c r="B22" s="10">
        <v>2016</v>
      </c>
      <c r="C22" s="15">
        <v>30.4</v>
      </c>
      <c r="D22" s="16">
        <v>31.5</v>
      </c>
      <c r="E22" s="3"/>
    </row>
    <row r="23" spans="2:6" x14ac:dyDescent="0.2">
      <c r="B23" s="10">
        <v>2017</v>
      </c>
      <c r="C23" s="15">
        <v>31.1</v>
      </c>
      <c r="D23" s="16">
        <v>26</v>
      </c>
      <c r="E23" s="3"/>
    </row>
    <row r="24" spans="2:6" x14ac:dyDescent="0.2">
      <c r="B24" s="10">
        <v>2018</v>
      </c>
      <c r="C24" s="15">
        <v>211.4</v>
      </c>
      <c r="D24" s="16">
        <v>41.4</v>
      </c>
      <c r="E24" s="3"/>
    </row>
    <row r="25" spans="2:6" x14ac:dyDescent="0.2">
      <c r="B25" s="10">
        <v>2019</v>
      </c>
      <c r="C25" s="15">
        <v>178.8</v>
      </c>
      <c r="D25" s="16">
        <v>55.7</v>
      </c>
      <c r="E25" s="3"/>
    </row>
    <row r="26" spans="2:6" x14ac:dyDescent="0.2">
      <c r="B26" s="10">
        <v>2020</v>
      </c>
      <c r="C26" s="15">
        <v>108.1</v>
      </c>
      <c r="D26" s="16">
        <v>55.9</v>
      </c>
      <c r="E26" s="3"/>
    </row>
    <row r="27" spans="2:6" x14ac:dyDescent="0.2">
      <c r="B27" s="24">
        <v>2021</v>
      </c>
      <c r="C27" s="25">
        <v>76.599999999999994</v>
      </c>
      <c r="D27" s="26">
        <v>43.6</v>
      </c>
      <c r="E27" s="3"/>
    </row>
    <row r="28" spans="2:6" x14ac:dyDescent="0.2">
      <c r="B28" s="24">
        <v>2022</v>
      </c>
      <c r="C28" s="25">
        <v>134.6</v>
      </c>
      <c r="D28" s="26">
        <v>47.5</v>
      </c>
    </row>
    <row r="29" spans="2:6" customFormat="1" ht="12.75" customHeight="1" thickBot="1" x14ac:dyDescent="0.25">
      <c r="B29" s="32">
        <v>2023</v>
      </c>
      <c r="C29" s="33">
        <v>869</v>
      </c>
      <c r="D29" s="34">
        <v>770</v>
      </c>
      <c r="E29" s="2"/>
      <c r="F29" s="2"/>
    </row>
    <row r="30" spans="2:6" customFormat="1" x14ac:dyDescent="0.2">
      <c r="B30" s="2"/>
      <c r="C30" s="2"/>
      <c r="D30" s="2"/>
      <c r="E30" s="2"/>
      <c r="F30" s="2"/>
    </row>
    <row r="31" spans="2:6" customFormat="1" ht="14.25" customHeight="1" x14ac:dyDescent="0.2">
      <c r="B31" s="2"/>
      <c r="C31" s="2"/>
      <c r="D31" s="2"/>
      <c r="E31" s="2"/>
      <c r="F31" s="2"/>
    </row>
    <row r="32" spans="2:6" customFormat="1" ht="12.75" customHeight="1" x14ac:dyDescent="0.2">
      <c r="B32" s="2"/>
      <c r="C32" s="2"/>
      <c r="D32" s="2"/>
      <c r="E32" s="2"/>
      <c r="F32" s="2"/>
    </row>
    <row r="33" spans="2:6" customFormat="1" x14ac:dyDescent="0.2">
      <c r="B33" s="2"/>
      <c r="C33" s="2"/>
      <c r="D33" s="2"/>
      <c r="E33" s="2"/>
      <c r="F33" s="2"/>
    </row>
    <row r="34" spans="2:6" customFormat="1" x14ac:dyDescent="0.2">
      <c r="B34" s="2"/>
      <c r="C34" s="2"/>
      <c r="D34" s="2"/>
      <c r="E34" s="2"/>
      <c r="F34" s="2"/>
    </row>
  </sheetData>
  <mergeCells count="1">
    <mergeCell ref="B2:D2"/>
  </mergeCells>
  <pageMargins left="0.75" right="0.75" top="1" bottom="1" header="0.5" footer="0.5"/>
  <pageSetup orientation="portrait"/>
  <headerFooter alignWithMargins="0"/>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64A56E9F85AC84187966BAEAF7CF07F" ma:contentTypeVersion="6" ma:contentTypeDescription="Create a new document." ma:contentTypeScope="" ma:versionID="53f4e660e4a66f062df290a2ceaf7c77">
  <xsd:schema xmlns:xsd="http://www.w3.org/2001/XMLSchema" xmlns:xs="http://www.w3.org/2001/XMLSchema" xmlns:p="http://schemas.microsoft.com/office/2006/metadata/properties" xmlns:ns2="1b167cac-9da6-43f0-b7e7-4775de4a2f66" xmlns:ns3="9073c3f8-2855-48ea-b895-d99d76b52c59" targetNamespace="http://schemas.microsoft.com/office/2006/metadata/properties" ma:root="true" ma:fieldsID="b65644725425ca40ee067da61eb23d74" ns2:_="" ns3:_="">
    <xsd:import namespace="1b167cac-9da6-43f0-b7e7-4775de4a2f66"/>
    <xsd:import namespace="9073c3f8-2855-48ea-b895-d99d76b52c5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b167cac-9da6-43f0-b7e7-4775de4a2f6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073c3f8-2855-48ea-b895-d99d76b52c59"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ED7C351-9F91-4ADE-B9C8-3F6261D95F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b167cac-9da6-43f0-b7e7-4775de4a2f66"/>
    <ds:schemaRef ds:uri="9073c3f8-2855-48ea-b895-d99d76b52c5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BFAC0F9-2507-4454-B7E1-638238A3159E}">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D2B56D5E-EA7A-4203-9830-55239E6275F3}">
  <ds:schemaRefs>
    <ds:schemaRef ds:uri="http://schemas.microsoft.com/sharepoint/v3/contenttype/forms"/>
  </ds:schemaRefs>
</ds:datastoreItem>
</file>

<file path=docMetadata/LabelInfo.xml><?xml version="1.0" encoding="utf-8"?>
<clbl:labelList xmlns:clbl="http://schemas.microsoft.com/office/2020/mipLabelMetadata">
  <clbl:label id="{95965d95-ecc0-4720-b759-1f33c42ed7da}" enabled="1" method="Standard" siteId="{a0f29d7e-28cd-4f54-8442-7885aee7c08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Project Awards &amp; Matching Funds</vt:lpstr>
      <vt:lpstr>Condensed</vt:lpstr>
    </vt:vector>
  </TitlesOfParts>
  <Manager/>
  <Company>National Laboratory of the Rockies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Clean Cities and Communities Project Awards and Matching Funds</dc:title>
  <dc:subject/>
  <dc:creator>wdafoe</dc:creator>
  <cp:keywords/>
  <dc:description>Trend of DOE and stakeholder grants for Clean Cities projects from 1998-2023</dc:description>
  <cp:revision/>
  <dcterms:created xsi:type="dcterms:W3CDTF">2007-08-06T17:34:17Z</dcterms:created>
  <dcterms:modified xsi:type="dcterms:W3CDTF">2026-01-21T22:50:56Z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0x010100C64A56E9F85AC84187966BAEAF7CF07F</vt:lpwstr>
  </property>
</Properties>
</file>