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5/"/>
    </mc:Choice>
  </mc:AlternateContent>
  <xr:revisionPtr revIDLastSave="7" documentId="8_{AE27A40B-4F3C-4191-8D9A-BB4B392206CE}" xr6:coauthVersionLast="47" xr6:coauthVersionMax="47" xr10:uidLastSave="{8624BAF7-93E0-4ECB-A374-3752377478FD}"/>
  <bookViews>
    <workbookView xWindow="384" yWindow="456" windowWidth="21300" windowHeight="11268" xr2:uid="{00000000-000D-0000-FFFF-FFFF00000000}"/>
  </bookViews>
  <sheets>
    <sheet name="State &amp; FP Acquisition" sheetId="2" r:id="rId1"/>
    <sheet name="Condensed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4" l="1"/>
  <c r="D22" i="4"/>
  <c r="C23" i="4"/>
  <c r="D22" i="2" l="1"/>
  <c r="D35" i="2" s="1"/>
  <c r="C22" i="2"/>
  <c r="C23" i="2"/>
  <c r="C35" i="2" l="1"/>
</calcChain>
</file>

<file path=xl/sharedStrings.xml><?xml version="1.0" encoding="utf-8"?>
<sst xmlns="http://schemas.openxmlformats.org/spreadsheetml/2006/main" count="16" uniqueCount="12">
  <si>
    <t>AFV Acquisitions by Regulated Fleets (by Fleet Type)</t>
  </si>
  <si>
    <t>Model Year</t>
  </si>
  <si>
    <t xml:space="preserve">State  </t>
  </si>
  <si>
    <t>Alternative Fuel Provider</t>
  </si>
  <si>
    <t>Total</t>
  </si>
  <si>
    <t>Data Source:</t>
  </si>
  <si>
    <t>National Renewable Energy Laboratory EPAct State and Alternative Fuel Provider Fleet Task</t>
  </si>
  <si>
    <t>AFV: Alternative Fuel Vehicle</t>
  </si>
  <si>
    <t>EPAct: Energy Policy Act of 1992</t>
  </si>
  <si>
    <t>Worksheet available at afdc.energy.gov/data</t>
  </si>
  <si>
    <t>Acronyms and Abbreviations: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</si>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</sst>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1" applyNumberFormat="1" applyFont="1" applyBorder="1"/>
    <xf numFmtId="164" fontId="0" fillId="0" borderId="2" xfId="1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1" applyNumberFormat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0" fillId="0" borderId="2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</cellXfs>
  <cellStyles count="8">
    <cellStyle name="Comma" xfId="1" builtinId="3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AFV Acquisitions by Regulated Fleets</a:t>
            </a:r>
          </a:p>
        </c:rich>
      </c:tx>
      <c:layout>
        <c:manualLayout>
          <c:xMode val="edge"/>
          <c:yMode val="edge"/>
          <c:x val="0.32571234930574494"/>
          <c:y val="3.1003614537261838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96575398971501"/>
          <c:y val="0.114423368311838"/>
          <c:w val="0.69623593325572397"/>
          <c:h val="0.693935107426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'State &amp; FP Acquisition'!$C$3</c:f>
              <c:strCache>
                <c:ptCount val="1"/>
                <c:pt idx="0">
                  <c:v>State  </c:v>
                </c:pt>
              </c:strCache>
            </c:strRef>
          </c:tx>
          <c:invertIfNegative val="0"/>
          <c:cat>
            <c:numRef>
              <c:f>'State &amp; FP Acquisition'!$B$4:$B$34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'State &amp; FP Acquisition'!$C$4:$C$34</c:f>
              <c:numCache>
                <c:formatCode>_(* #,##0_);_(* \(#,##0\);_(* "-"??_);_(@_)</c:formatCode>
                <c:ptCount val="31"/>
                <c:pt idx="0">
                  <c:v>705</c:v>
                </c:pt>
                <c:pt idx="1">
                  <c:v>1208</c:v>
                </c:pt>
                <c:pt idx="2">
                  <c:v>1587</c:v>
                </c:pt>
                <c:pt idx="3">
                  <c:v>2174</c:v>
                </c:pt>
                <c:pt idx="4">
                  <c:v>3148</c:v>
                </c:pt>
                <c:pt idx="5">
                  <c:v>3741</c:v>
                </c:pt>
                <c:pt idx="6">
                  <c:v>5443</c:v>
                </c:pt>
                <c:pt idx="7">
                  <c:v>11327</c:v>
                </c:pt>
                <c:pt idx="8">
                  <c:v>8448</c:v>
                </c:pt>
                <c:pt idx="9">
                  <c:v>8248</c:v>
                </c:pt>
                <c:pt idx="10">
                  <c:v>6143</c:v>
                </c:pt>
                <c:pt idx="11">
                  <c:v>6652</c:v>
                </c:pt>
                <c:pt idx="12">
                  <c:v>9316</c:v>
                </c:pt>
                <c:pt idx="13">
                  <c:v>11863</c:v>
                </c:pt>
                <c:pt idx="14">
                  <c:v>13510</c:v>
                </c:pt>
                <c:pt idx="15">
                  <c:v>19488</c:v>
                </c:pt>
                <c:pt idx="16">
                  <c:v>9971</c:v>
                </c:pt>
                <c:pt idx="17">
                  <c:v>8412</c:v>
                </c:pt>
                <c:pt idx="18">
                  <c:v>12150</c:v>
                </c:pt>
                <c:pt idx="19">
                  <c:v>14655</c:v>
                </c:pt>
                <c:pt idx="20">
                  <c:v>16042</c:v>
                </c:pt>
                <c:pt idx="21">
                  <c:v>16077</c:v>
                </c:pt>
                <c:pt idx="22">
                  <c:v>14916</c:v>
                </c:pt>
                <c:pt idx="23">
                  <c:v>17296</c:v>
                </c:pt>
                <c:pt idx="24">
                  <c:v>16644</c:v>
                </c:pt>
                <c:pt idx="25">
                  <c:v>15544</c:v>
                </c:pt>
                <c:pt idx="26">
                  <c:v>16935</c:v>
                </c:pt>
                <c:pt idx="27">
                  <c:v>11566</c:v>
                </c:pt>
                <c:pt idx="28">
                  <c:v>6215</c:v>
                </c:pt>
                <c:pt idx="29">
                  <c:v>7639</c:v>
                </c:pt>
                <c:pt idx="30">
                  <c:v>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90-43A0-855C-A2A4E11F9B48}"/>
            </c:ext>
          </c:extLst>
        </c:ser>
        <c:ser>
          <c:idx val="2"/>
          <c:order val="1"/>
          <c:tx>
            <c:strRef>
              <c:f>'State &amp; FP Acquisition'!$D$3</c:f>
              <c:strCache>
                <c:ptCount val="1"/>
                <c:pt idx="0">
                  <c:v>Alternative Fuel Provider</c:v>
                </c:pt>
              </c:strCache>
            </c:strRef>
          </c:tx>
          <c:invertIfNegative val="0"/>
          <c:cat>
            <c:numRef>
              <c:f>'State &amp; FP Acquisition'!$B$4:$B$34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'State &amp; FP Acquisition'!$D$4:$D$34</c:f>
              <c:numCache>
                <c:formatCode>_(* #,##0_);_(* \(#,##0\);_(* "-"??_);_(@_)</c:formatCode>
                <c:ptCount val="31"/>
                <c:pt idx="0">
                  <c:v>1778</c:v>
                </c:pt>
                <c:pt idx="1">
                  <c:v>3113</c:v>
                </c:pt>
                <c:pt idx="2">
                  <c:v>3855</c:v>
                </c:pt>
                <c:pt idx="3">
                  <c:v>2457</c:v>
                </c:pt>
                <c:pt idx="4">
                  <c:v>3169</c:v>
                </c:pt>
                <c:pt idx="5">
                  <c:v>2378</c:v>
                </c:pt>
                <c:pt idx="6">
                  <c:v>2564</c:v>
                </c:pt>
                <c:pt idx="7">
                  <c:v>2676</c:v>
                </c:pt>
                <c:pt idx="8">
                  <c:v>2184</c:v>
                </c:pt>
                <c:pt idx="9">
                  <c:v>2065</c:v>
                </c:pt>
                <c:pt idx="10">
                  <c:v>2137</c:v>
                </c:pt>
                <c:pt idx="11">
                  <c:v>1449</c:v>
                </c:pt>
                <c:pt idx="12">
                  <c:v>906</c:v>
                </c:pt>
                <c:pt idx="13">
                  <c:v>977</c:v>
                </c:pt>
                <c:pt idx="14">
                  <c:v>1646</c:v>
                </c:pt>
                <c:pt idx="15">
                  <c:v>1745</c:v>
                </c:pt>
                <c:pt idx="16">
                  <c:v>1113</c:v>
                </c:pt>
                <c:pt idx="17">
                  <c:v>1869</c:v>
                </c:pt>
                <c:pt idx="18">
                  <c:v>2346</c:v>
                </c:pt>
                <c:pt idx="19">
                  <c:v>3558</c:v>
                </c:pt>
                <c:pt idx="20">
                  <c:v>4552</c:v>
                </c:pt>
                <c:pt idx="21">
                  <c:v>4129</c:v>
                </c:pt>
                <c:pt idx="22">
                  <c:v>5655</c:v>
                </c:pt>
                <c:pt idx="23">
                  <c:v>5139</c:v>
                </c:pt>
                <c:pt idx="24">
                  <c:v>4458</c:v>
                </c:pt>
                <c:pt idx="25">
                  <c:v>4551</c:v>
                </c:pt>
                <c:pt idx="26">
                  <c:v>5107</c:v>
                </c:pt>
                <c:pt idx="27">
                  <c:v>4051</c:v>
                </c:pt>
                <c:pt idx="28">
                  <c:v>4367</c:v>
                </c:pt>
                <c:pt idx="29">
                  <c:v>4016</c:v>
                </c:pt>
                <c:pt idx="30">
                  <c:v>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290-43A0-855C-A2A4E11F9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020096"/>
        <c:axId val="326021272"/>
      </c:barChart>
      <c:catAx>
        <c:axId val="3260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326021272"/>
        <c:crosses val="autoZero"/>
        <c:auto val="1"/>
        <c:lblAlgn val="ctr"/>
        <c:lblOffset val="100"/>
        <c:noMultiLvlLbl val="0"/>
      </c:catAx>
      <c:valAx>
        <c:axId val="326021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AFVs</a:t>
                </a:r>
              </a:p>
            </c:rich>
          </c:tx>
          <c:layout>
            <c:manualLayout>
              <c:xMode val="edge"/>
              <c:yMode val="edge"/>
              <c:x val="2.5039064529040998E-2"/>
              <c:y val="0.4527790190609730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602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71872011341999"/>
          <c:y val="0.30724090995474901"/>
          <c:w val="0.13728133926634029"/>
          <c:h val="0.1137214890392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0</xdr:colOff>
      <xdr:row>35</xdr:row>
      <xdr:rowOff>9525</xdr:rowOff>
    </xdr:to>
    <xdr:graphicFrame macro="">
      <xdr:nvGraphicFramePr>
        <xdr:cNvPr id="2063" name="Chart 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0.72131</cdr:x>
      <cdr:y>0.94527</cdr:y>
    </cdr:from>
    <cdr:to>
      <cdr:x>0.98681</cdr:x>
      <cdr:y>0.98736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2162" y="5852398"/>
          <a:ext cx="2301288" cy="2605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81"/>
  <sheetViews>
    <sheetView tabSelected="1" zoomScaleNormal="100" zoomScalePageLayoutView="150" workbookViewId="0">
      <selection activeCell="E3" sqref="E3"/>
    </sheetView>
  </sheetViews>
  <sheetFormatPr defaultColWidth="8.6640625" defaultRowHeight="13.2" x14ac:dyDescent="0.25"/>
  <cols>
    <col min="1" max="1" width="4.33203125" customWidth="1"/>
    <col min="2" max="2" width="13.44140625" style="1" bestFit="1" customWidth="1"/>
    <col min="3" max="3" width="9" customWidth="1"/>
    <col min="4" max="4" width="16.44140625" customWidth="1"/>
    <col min="5" max="9" width="10.33203125" bestFit="1" customWidth="1"/>
    <col min="10" max="10" width="11.33203125" bestFit="1" customWidth="1"/>
    <col min="11" max="15" width="10.33203125" bestFit="1" customWidth="1"/>
    <col min="16" max="17" width="11.33203125" bestFit="1" customWidth="1"/>
    <col min="18" max="18" width="7.6640625" customWidth="1"/>
    <col min="19" max="19" width="10.33203125" bestFit="1" customWidth="1"/>
    <col min="20" max="20" width="7.6640625" customWidth="1"/>
    <col min="21" max="21" width="12.33203125" bestFit="1" customWidth="1"/>
  </cols>
  <sheetData>
    <row r="1" spans="2:24" ht="14.25" customHeight="1" thickBot="1" x14ac:dyDescent="0.3"/>
    <row r="2" spans="2:24" ht="30.75" customHeight="1" x14ac:dyDescent="0.3">
      <c r="B2" s="27" t="s">
        <v>0</v>
      </c>
      <c r="C2" s="28"/>
      <c r="D2" s="2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ht="25.5" customHeight="1" x14ac:dyDescent="0.25">
      <c r="B3" s="16" t="s">
        <v>1</v>
      </c>
      <c r="C3" s="17" t="s">
        <v>2</v>
      </c>
      <c r="D3" s="18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4.25" customHeight="1" x14ac:dyDescent="0.25">
      <c r="B4" s="10">
        <v>1993</v>
      </c>
      <c r="C4" s="8">
        <v>705</v>
      </c>
      <c r="D4" s="7">
        <v>1778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4.25" customHeight="1" x14ac:dyDescent="0.25">
      <c r="B5" s="10">
        <v>1994</v>
      </c>
      <c r="C5" s="8">
        <v>1208</v>
      </c>
      <c r="D5" s="7">
        <v>3113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4.25" customHeight="1" x14ac:dyDescent="0.25">
      <c r="B6" s="10">
        <v>1995</v>
      </c>
      <c r="C6" s="8">
        <v>1587</v>
      </c>
      <c r="D6" s="7">
        <v>3855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4" ht="14.25" customHeight="1" x14ac:dyDescent="0.25">
      <c r="B7" s="10">
        <v>1996</v>
      </c>
      <c r="C7" s="8">
        <v>2174</v>
      </c>
      <c r="D7" s="7">
        <v>2457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ht="14.25" customHeight="1" x14ac:dyDescent="0.25">
      <c r="B8" s="10">
        <v>1997</v>
      </c>
      <c r="C8" s="8">
        <v>3148</v>
      </c>
      <c r="D8" s="7">
        <v>3169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 ht="14.25" customHeight="1" x14ac:dyDescent="0.25">
      <c r="B9" s="10">
        <v>1998</v>
      </c>
      <c r="C9" s="8">
        <v>3741</v>
      </c>
      <c r="D9" s="7">
        <v>2378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 ht="14.25" customHeight="1" x14ac:dyDescent="0.25">
      <c r="B10" s="10">
        <v>1999</v>
      </c>
      <c r="C10" s="8">
        <v>5443</v>
      </c>
      <c r="D10" s="7">
        <v>2564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ht="14.25" customHeight="1" x14ac:dyDescent="0.25">
      <c r="B11" s="10">
        <v>2000</v>
      </c>
      <c r="C11" s="8">
        <v>11327</v>
      </c>
      <c r="D11" s="7">
        <v>2676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14.25" customHeight="1" x14ac:dyDescent="0.25">
      <c r="B12" s="10">
        <v>2001</v>
      </c>
      <c r="C12" s="8">
        <v>8448</v>
      </c>
      <c r="D12" s="7">
        <v>2184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2:24" ht="14.25" customHeight="1" x14ac:dyDescent="0.25">
      <c r="B13" s="10">
        <v>2002</v>
      </c>
      <c r="C13" s="8">
        <v>8248</v>
      </c>
      <c r="D13" s="7">
        <v>2065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14.25" customHeight="1" x14ac:dyDescent="0.25">
      <c r="B14" s="10">
        <v>2003</v>
      </c>
      <c r="C14" s="8">
        <v>6143</v>
      </c>
      <c r="D14" s="7">
        <v>2137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14.25" customHeight="1" x14ac:dyDescent="0.25">
      <c r="B15" s="10">
        <v>2004</v>
      </c>
      <c r="C15" s="8">
        <v>6652</v>
      </c>
      <c r="D15" s="7">
        <v>1449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14.25" customHeight="1" x14ac:dyDescent="0.25">
      <c r="B16" s="10">
        <v>2005</v>
      </c>
      <c r="C16" s="8">
        <v>9316</v>
      </c>
      <c r="D16" s="7">
        <v>906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4.25" customHeight="1" x14ac:dyDescent="0.25">
      <c r="B17" s="10">
        <v>2006</v>
      </c>
      <c r="C17" s="8">
        <v>11863</v>
      </c>
      <c r="D17" s="7">
        <v>977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4.25" customHeight="1" x14ac:dyDescent="0.25">
      <c r="B18" s="10">
        <v>2007</v>
      </c>
      <c r="C18" s="8">
        <v>13510</v>
      </c>
      <c r="D18" s="7">
        <v>1646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4.25" customHeight="1" x14ac:dyDescent="0.25">
      <c r="B19" s="10">
        <v>2008</v>
      </c>
      <c r="C19" s="8">
        <v>19488</v>
      </c>
      <c r="D19" s="7">
        <v>1745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4.25" customHeight="1" x14ac:dyDescent="0.25">
      <c r="B20" s="10">
        <v>2009</v>
      </c>
      <c r="C20" s="8">
        <v>9971</v>
      </c>
      <c r="D20" s="7">
        <v>1113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4.25" customHeight="1" x14ac:dyDescent="0.25">
      <c r="B21" s="10">
        <v>2010</v>
      </c>
      <c r="C21" s="8">
        <v>8412</v>
      </c>
      <c r="D21" s="7">
        <v>1869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ht="14.25" customHeight="1" x14ac:dyDescent="0.25">
      <c r="B22" s="11">
        <v>2011</v>
      </c>
      <c r="C22" s="8">
        <f>59+12091</f>
        <v>12150</v>
      </c>
      <c r="D22" s="7">
        <f>567+1779</f>
        <v>2346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2:24" ht="14.25" customHeight="1" x14ac:dyDescent="0.25">
      <c r="B23" s="10">
        <v>2012</v>
      </c>
      <c r="C23" s="8">
        <f>70+14585</f>
        <v>14655</v>
      </c>
      <c r="D23" s="7">
        <v>3558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4.25" customHeight="1" x14ac:dyDescent="0.25">
      <c r="B24" s="10">
        <v>2013</v>
      </c>
      <c r="C24" s="8">
        <v>16042</v>
      </c>
      <c r="D24" s="7">
        <v>4552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4.25" customHeight="1" x14ac:dyDescent="0.25">
      <c r="B25" s="10">
        <v>2014</v>
      </c>
      <c r="C25" s="8">
        <v>16077</v>
      </c>
      <c r="D25" s="7">
        <v>4129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2:24" ht="14.25" customHeight="1" x14ac:dyDescent="0.25">
      <c r="B26" s="10">
        <v>2015</v>
      </c>
      <c r="C26" s="8">
        <v>14916</v>
      </c>
      <c r="D26" s="7">
        <v>5655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ht="14.25" customHeight="1" x14ac:dyDescent="0.25">
      <c r="B27" s="10">
        <v>2016</v>
      </c>
      <c r="C27" s="8">
        <v>17296</v>
      </c>
      <c r="D27" s="7">
        <v>5139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ht="14.25" customHeight="1" x14ac:dyDescent="0.25">
      <c r="B28" s="10">
        <v>2017</v>
      </c>
      <c r="C28" s="8">
        <v>16644</v>
      </c>
      <c r="D28" s="7">
        <v>4458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ht="14.25" customHeight="1" x14ac:dyDescent="0.25">
      <c r="B29" s="10">
        <v>2018</v>
      </c>
      <c r="C29" s="8">
        <v>15544</v>
      </c>
      <c r="D29" s="7">
        <v>4551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24" ht="13.5" customHeight="1" x14ac:dyDescent="0.25">
      <c r="B30" s="22">
        <v>2019</v>
      </c>
      <c r="C30" s="20">
        <v>16935</v>
      </c>
      <c r="D30" s="21">
        <v>5107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4" ht="13.5" customHeight="1" x14ac:dyDescent="0.25">
      <c r="B31" s="22">
        <v>2020</v>
      </c>
      <c r="C31" s="20">
        <v>11566</v>
      </c>
      <c r="D31" s="21">
        <v>4051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4" ht="13.5" customHeight="1" x14ac:dyDescent="0.25">
      <c r="B32" s="22">
        <v>2021</v>
      </c>
      <c r="C32" s="20">
        <v>6215</v>
      </c>
      <c r="D32" s="21">
        <v>4367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3.5" customHeight="1" x14ac:dyDescent="0.25">
      <c r="B33" s="22">
        <v>2022</v>
      </c>
      <c r="C33" s="20">
        <v>7639</v>
      </c>
      <c r="D33" s="21">
        <v>4016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3.5" customHeight="1" x14ac:dyDescent="0.25">
      <c r="B34" s="22">
        <v>2023</v>
      </c>
      <c r="C34" s="20">
        <v>7669</v>
      </c>
      <c r="D34" s="21">
        <v>4062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3.35" customHeight="1" thickBot="1" x14ac:dyDescent="0.3">
      <c r="B35" s="23" t="s">
        <v>4</v>
      </c>
      <c r="C35" s="24">
        <f>SUM(C4:C34)</f>
        <v>304732</v>
      </c>
      <c r="D35" s="25">
        <f>SUM(D4:D34)</f>
        <v>94072</v>
      </c>
      <c r="E35" s="15"/>
      <c r="F35" s="15"/>
      <c r="G35" s="15"/>
      <c r="H35" s="1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5">
      <c r="B36" s="13"/>
      <c r="C36" s="14"/>
      <c r="D36" s="1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2.75" customHeight="1" x14ac:dyDescent="0.25">
      <c r="C37" s="3"/>
      <c r="D37" s="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ht="12.75" customHeight="1" x14ac:dyDescent="0.25">
      <c r="B38" s="15" t="s">
        <v>5</v>
      </c>
      <c r="C38" s="15"/>
      <c r="D38" s="15"/>
      <c r="E38" s="19"/>
      <c r="F38" s="19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2:21" ht="28.5" customHeight="1" x14ac:dyDescent="0.25">
      <c r="B39" s="32" t="s">
        <v>6</v>
      </c>
      <c r="C39" s="32"/>
      <c r="D39" s="32"/>
      <c r="E39" s="19"/>
      <c r="F39" s="19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2:21" x14ac:dyDescent="0.25">
      <c r="B40" s="34" t="s">
        <v>10</v>
      </c>
      <c r="C40" s="34"/>
      <c r="D40" s="3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3.5" customHeight="1" x14ac:dyDescent="0.25">
      <c r="B41" s="33" t="s">
        <v>7</v>
      </c>
      <c r="C41" s="33"/>
      <c r="D41" s="33"/>
    </row>
    <row r="42" spans="2:21" ht="15" customHeight="1" x14ac:dyDescent="0.25">
      <c r="B42" s="32" t="s">
        <v>8</v>
      </c>
      <c r="C42" s="32"/>
      <c r="D42" s="32"/>
    </row>
    <row r="43" spans="2:21" x14ac:dyDescent="0.25">
      <c r="B43" s="34"/>
      <c r="C43" s="34"/>
      <c r="D43" s="34"/>
    </row>
    <row r="44" spans="2:21" x14ac:dyDescent="0.25">
      <c r="B44" t="s">
        <v>9</v>
      </c>
    </row>
    <row r="45" spans="2:21" x14ac:dyDescent="0.25">
      <c r="B45" s="30" t="s">
        <v>11</v>
      </c>
      <c r="C45" s="31"/>
    </row>
    <row r="52" ht="12.75" customHeight="1" x14ac:dyDescent="0.25"/>
    <row r="55" ht="12.75" customHeight="1" x14ac:dyDescent="0.25"/>
    <row r="65" ht="12.75" customHeight="1" x14ac:dyDescent="0.25"/>
    <row r="67" ht="12.75" customHeight="1" x14ac:dyDescent="0.25"/>
    <row r="68" ht="12.75" customHeight="1" x14ac:dyDescent="0.25"/>
    <row r="69" ht="12.75" customHeight="1" x14ac:dyDescent="0.25"/>
    <row r="71" ht="12.75" customHeight="1" x14ac:dyDescent="0.25"/>
    <row r="73" ht="12.75" customHeight="1" x14ac:dyDescent="0.25"/>
    <row r="74" ht="12.75" customHeight="1" x14ac:dyDescent="0.25"/>
    <row r="75" ht="12.75" customHeight="1" x14ac:dyDescent="0.25"/>
    <row r="81" ht="12.75" customHeight="1" x14ac:dyDescent="0.25"/>
  </sheetData>
  <mergeCells count="7">
    <mergeCell ref="B2:D2"/>
    <mergeCell ref="B45:C45"/>
    <mergeCell ref="B39:D39"/>
    <mergeCell ref="B41:D41"/>
    <mergeCell ref="B42:D42"/>
    <mergeCell ref="B40:D40"/>
    <mergeCell ref="B43:D43"/>
  </mergeCells>
  <phoneticPr fontId="3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6394"/>
  <sheetViews>
    <sheetView zoomScaleNormal="100" zoomScalePageLayoutView="150" workbookViewId="0">
      <selection activeCell="E35" sqref="E35"/>
    </sheetView>
  </sheetViews>
  <sheetFormatPr defaultColWidth="8.6640625" defaultRowHeight="13.2" x14ac:dyDescent="0.25"/>
  <cols>
    <col min="1" max="1" width="3.33203125" customWidth="1"/>
    <col min="2" max="2" width="13" style="1" customWidth="1"/>
    <col min="3" max="3" width="8.6640625" customWidth="1"/>
    <col min="4" max="4" width="21.44140625" customWidth="1"/>
    <col min="5" max="9" width="10.33203125" bestFit="1" customWidth="1"/>
    <col min="10" max="10" width="11.33203125" bestFit="1" customWidth="1"/>
    <col min="11" max="15" width="10.33203125" bestFit="1" customWidth="1"/>
    <col min="16" max="17" width="11.33203125" bestFit="1" customWidth="1"/>
    <col min="18" max="18" width="7.6640625" customWidth="1"/>
    <col min="19" max="19" width="10.33203125" bestFit="1" customWidth="1"/>
    <col min="20" max="20" width="7.6640625" customWidth="1"/>
    <col min="21" max="21" width="12.33203125" bestFit="1" customWidth="1"/>
  </cols>
  <sheetData>
    <row r="1" spans="2:21" ht="13.8" thickBo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3.8" x14ac:dyDescent="0.3">
      <c r="B2" s="27" t="s">
        <v>0</v>
      </c>
      <c r="C2" s="28"/>
      <c r="D2" s="2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x14ac:dyDescent="0.25">
      <c r="B3" s="12" t="s">
        <v>1</v>
      </c>
      <c r="C3" s="6" t="s">
        <v>2</v>
      </c>
      <c r="D3" s="5" t="s">
        <v>3</v>
      </c>
    </row>
    <row r="4" spans="2:21" ht="12.75" customHeight="1" x14ac:dyDescent="0.25">
      <c r="B4" s="10">
        <v>1993</v>
      </c>
      <c r="C4" s="8">
        <v>705</v>
      </c>
      <c r="D4" s="7">
        <v>1778</v>
      </c>
    </row>
    <row r="5" spans="2:21" ht="12.75" customHeight="1" x14ac:dyDescent="0.25">
      <c r="B5" s="10">
        <v>1994</v>
      </c>
      <c r="C5" s="8">
        <v>1208</v>
      </c>
      <c r="D5" s="7">
        <v>3113</v>
      </c>
    </row>
    <row r="6" spans="2:21" ht="12.75" customHeight="1" x14ac:dyDescent="0.25">
      <c r="B6" s="10">
        <v>1995</v>
      </c>
      <c r="C6" s="8">
        <v>1587</v>
      </c>
      <c r="D6" s="7">
        <v>3855</v>
      </c>
    </row>
    <row r="7" spans="2:21" x14ac:dyDescent="0.25">
      <c r="B7" s="10">
        <v>1996</v>
      </c>
      <c r="C7" s="8">
        <v>2174</v>
      </c>
      <c r="D7" s="7">
        <v>2457</v>
      </c>
    </row>
    <row r="8" spans="2:21" ht="12.75" customHeight="1" x14ac:dyDescent="0.25">
      <c r="B8" s="10">
        <v>1997</v>
      </c>
      <c r="C8" s="8">
        <v>3148</v>
      </c>
      <c r="D8" s="7">
        <v>3169</v>
      </c>
    </row>
    <row r="9" spans="2:21" x14ac:dyDescent="0.25">
      <c r="B9" s="10">
        <v>1998</v>
      </c>
      <c r="C9" s="8">
        <v>3741</v>
      </c>
      <c r="D9" s="7">
        <v>2378</v>
      </c>
    </row>
    <row r="10" spans="2:21" ht="12.75" customHeight="1" x14ac:dyDescent="0.25">
      <c r="B10" s="10">
        <v>1999</v>
      </c>
      <c r="C10" s="8">
        <v>5443</v>
      </c>
      <c r="D10" s="7">
        <v>2564</v>
      </c>
    </row>
    <row r="11" spans="2:21" ht="12.75" customHeight="1" x14ac:dyDescent="0.25">
      <c r="B11" s="10">
        <v>2000</v>
      </c>
      <c r="C11" s="8">
        <v>11327</v>
      </c>
      <c r="D11" s="7">
        <v>2676</v>
      </c>
    </row>
    <row r="12" spans="2:21" ht="12.75" customHeight="1" x14ac:dyDescent="0.25">
      <c r="B12" s="10">
        <v>2001</v>
      </c>
      <c r="C12" s="8">
        <v>8448</v>
      </c>
      <c r="D12" s="7">
        <v>2184</v>
      </c>
    </row>
    <row r="13" spans="2:21" x14ac:dyDescent="0.25">
      <c r="B13" s="10">
        <v>2002</v>
      </c>
      <c r="C13" s="8">
        <v>8248</v>
      </c>
      <c r="D13" s="7">
        <v>2065</v>
      </c>
    </row>
    <row r="14" spans="2:21" x14ac:dyDescent="0.25">
      <c r="B14" s="10">
        <v>2003</v>
      </c>
      <c r="C14" s="8">
        <v>6143</v>
      </c>
      <c r="D14" s="7">
        <v>2137</v>
      </c>
    </row>
    <row r="15" spans="2:21" x14ac:dyDescent="0.25">
      <c r="B15" s="10">
        <v>2004</v>
      </c>
      <c r="C15" s="8">
        <v>6652</v>
      </c>
      <c r="D15" s="7">
        <v>1449</v>
      </c>
    </row>
    <row r="16" spans="2:21" x14ac:dyDescent="0.25">
      <c r="B16" s="10">
        <v>2005</v>
      </c>
      <c r="C16" s="8">
        <v>9316</v>
      </c>
      <c r="D16" s="7">
        <v>906</v>
      </c>
    </row>
    <row r="17" spans="2:4" x14ac:dyDescent="0.25">
      <c r="B17" s="10">
        <v>2006</v>
      </c>
      <c r="C17" s="8">
        <v>11863</v>
      </c>
      <c r="D17" s="7">
        <v>977</v>
      </c>
    </row>
    <row r="18" spans="2:4" x14ac:dyDescent="0.25">
      <c r="B18" s="10">
        <v>2007</v>
      </c>
      <c r="C18" s="8">
        <v>13510</v>
      </c>
      <c r="D18" s="7">
        <v>1646</v>
      </c>
    </row>
    <row r="19" spans="2:4" x14ac:dyDescent="0.25">
      <c r="B19" s="10">
        <v>2008</v>
      </c>
      <c r="C19" s="8">
        <v>19488</v>
      </c>
      <c r="D19" s="7">
        <v>1745</v>
      </c>
    </row>
    <row r="20" spans="2:4" x14ac:dyDescent="0.25">
      <c r="B20" s="10">
        <v>2009</v>
      </c>
      <c r="C20" s="8">
        <v>9971</v>
      </c>
      <c r="D20" s="7">
        <v>1113</v>
      </c>
    </row>
    <row r="21" spans="2:4" x14ac:dyDescent="0.25">
      <c r="B21" s="10">
        <v>2010</v>
      </c>
      <c r="C21" s="8">
        <v>8412</v>
      </c>
      <c r="D21" s="7">
        <v>1869</v>
      </c>
    </row>
    <row r="22" spans="2:4" x14ac:dyDescent="0.25">
      <c r="B22" s="11">
        <v>2011</v>
      </c>
      <c r="C22" s="8">
        <f>59+12091</f>
        <v>12150</v>
      </c>
      <c r="D22" s="7">
        <f>567+1779</f>
        <v>2346</v>
      </c>
    </row>
    <row r="23" spans="2:4" x14ac:dyDescent="0.25">
      <c r="B23" s="10">
        <v>2012</v>
      </c>
      <c r="C23" s="8">
        <f>70+14585</f>
        <v>14655</v>
      </c>
      <c r="D23" s="7">
        <v>3558</v>
      </c>
    </row>
    <row r="24" spans="2:4" x14ac:dyDescent="0.25">
      <c r="B24" s="10">
        <v>2013</v>
      </c>
      <c r="C24" s="8">
        <v>16042</v>
      </c>
      <c r="D24" s="7">
        <v>4552</v>
      </c>
    </row>
    <row r="25" spans="2:4" x14ac:dyDescent="0.25">
      <c r="B25" s="10">
        <v>2014</v>
      </c>
      <c r="C25" s="8">
        <v>16077</v>
      </c>
      <c r="D25" s="7">
        <v>4129</v>
      </c>
    </row>
    <row r="26" spans="2:4" x14ac:dyDescent="0.25">
      <c r="B26" s="10">
        <v>2015</v>
      </c>
      <c r="C26" s="8">
        <v>14916</v>
      </c>
      <c r="D26" s="7">
        <v>5655</v>
      </c>
    </row>
    <row r="27" spans="2:4" x14ac:dyDescent="0.25">
      <c r="B27" s="10">
        <v>2016</v>
      </c>
      <c r="C27" s="8">
        <v>17296</v>
      </c>
      <c r="D27" s="7">
        <v>5139</v>
      </c>
    </row>
    <row r="28" spans="2:4" x14ac:dyDescent="0.25">
      <c r="B28" s="10">
        <v>2017</v>
      </c>
      <c r="C28" s="8">
        <v>16644</v>
      </c>
      <c r="D28" s="7">
        <v>4458</v>
      </c>
    </row>
    <row r="29" spans="2:4" x14ac:dyDescent="0.25">
      <c r="B29" s="10">
        <v>2018</v>
      </c>
      <c r="C29" s="8">
        <v>15544</v>
      </c>
      <c r="D29" s="7">
        <v>4551</v>
      </c>
    </row>
    <row r="30" spans="2:4" x14ac:dyDescent="0.25">
      <c r="B30" s="22">
        <v>2019</v>
      </c>
      <c r="C30" s="20">
        <v>16935</v>
      </c>
      <c r="D30" s="21">
        <v>5107</v>
      </c>
    </row>
    <row r="31" spans="2:4" x14ac:dyDescent="0.25">
      <c r="B31" s="22">
        <v>2020</v>
      </c>
      <c r="C31" s="20">
        <v>11566</v>
      </c>
      <c r="D31" s="21">
        <v>4051</v>
      </c>
    </row>
    <row r="32" spans="2:4" x14ac:dyDescent="0.25">
      <c r="B32" s="22">
        <v>2021</v>
      </c>
      <c r="C32" s="20">
        <v>6215</v>
      </c>
      <c r="D32" s="21">
        <v>4367</v>
      </c>
    </row>
    <row r="33" spans="2:4" x14ac:dyDescent="0.25">
      <c r="B33" s="22">
        <v>2022</v>
      </c>
      <c r="C33" s="20">
        <v>7639</v>
      </c>
      <c r="D33" s="21">
        <v>4016</v>
      </c>
    </row>
    <row r="34" spans="2:4" ht="12.75" customHeight="1" thickBot="1" x14ac:dyDescent="0.3">
      <c r="B34" s="26">
        <v>2023</v>
      </c>
      <c r="C34" s="24">
        <v>7669</v>
      </c>
      <c r="D34" s="25">
        <v>4062</v>
      </c>
    </row>
    <row r="35" spans="2:4" x14ac:dyDescent="0.25">
      <c r="B35"/>
    </row>
    <row r="36" spans="2:4" x14ac:dyDescent="0.25">
      <c r="B36"/>
    </row>
    <row r="37" spans="2:4" ht="12.75" customHeight="1" x14ac:dyDescent="0.25">
      <c r="B37"/>
    </row>
    <row r="38" spans="2:4" x14ac:dyDescent="0.25">
      <c r="B38"/>
    </row>
    <row r="39" spans="2:4" x14ac:dyDescent="0.25">
      <c r="B39"/>
    </row>
    <row r="40" spans="2:4" x14ac:dyDescent="0.25">
      <c r="B40"/>
    </row>
    <row r="41" spans="2:4" x14ac:dyDescent="0.25">
      <c r="B41"/>
    </row>
    <row r="42" spans="2:4" x14ac:dyDescent="0.25">
      <c r="B42"/>
    </row>
    <row r="43" spans="2:4" x14ac:dyDescent="0.25">
      <c r="B43"/>
    </row>
    <row r="44" spans="2:4" x14ac:dyDescent="0.25">
      <c r="B44"/>
    </row>
    <row r="45" spans="2:4" x14ac:dyDescent="0.25">
      <c r="B45"/>
    </row>
    <row r="46" spans="2:4" x14ac:dyDescent="0.25">
      <c r="B46"/>
    </row>
    <row r="47" spans="2:4" ht="12.75" customHeight="1" x14ac:dyDescent="0.25">
      <c r="B47"/>
    </row>
    <row r="48" spans="2:4" x14ac:dyDescent="0.25">
      <c r="B48"/>
    </row>
    <row r="49" spans="2:2" ht="12.75" customHeight="1" x14ac:dyDescent="0.25">
      <c r="B49"/>
    </row>
    <row r="50" spans="2:2" ht="12.75" customHeight="1" x14ac:dyDescent="0.25">
      <c r="B50"/>
    </row>
    <row r="51" spans="2:2" ht="12.75" customHeight="1" x14ac:dyDescent="0.25">
      <c r="B51"/>
    </row>
    <row r="52" spans="2:2" x14ac:dyDescent="0.25">
      <c r="B52"/>
    </row>
    <row r="53" spans="2:2" ht="12.75" customHeight="1" x14ac:dyDescent="0.25">
      <c r="B53"/>
    </row>
    <row r="54" spans="2:2" x14ac:dyDescent="0.25">
      <c r="B54"/>
    </row>
    <row r="55" spans="2:2" ht="12.75" customHeight="1" x14ac:dyDescent="0.25">
      <c r="B55"/>
    </row>
    <row r="56" spans="2:2" ht="12.75" customHeight="1" x14ac:dyDescent="0.25">
      <c r="B56"/>
    </row>
    <row r="57" spans="2:2" ht="12.75" customHeight="1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ht="12.75" customHeight="1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  <row r="1917" spans="2:2" x14ac:dyDescent="0.25">
      <c r="B1917"/>
    </row>
    <row r="1918" spans="2:2" x14ac:dyDescent="0.25">
      <c r="B1918"/>
    </row>
    <row r="1919" spans="2:2" x14ac:dyDescent="0.25">
      <c r="B1919"/>
    </row>
    <row r="1920" spans="2:2" x14ac:dyDescent="0.25">
      <c r="B1920"/>
    </row>
    <row r="1921" spans="2:2" x14ac:dyDescent="0.25">
      <c r="B1921"/>
    </row>
    <row r="1922" spans="2:2" x14ac:dyDescent="0.25">
      <c r="B1922"/>
    </row>
    <row r="1923" spans="2:2" x14ac:dyDescent="0.25">
      <c r="B1923"/>
    </row>
    <row r="1924" spans="2:2" x14ac:dyDescent="0.25">
      <c r="B1924"/>
    </row>
    <row r="1925" spans="2:2" x14ac:dyDescent="0.25">
      <c r="B1925"/>
    </row>
    <row r="1926" spans="2:2" x14ac:dyDescent="0.25">
      <c r="B1926"/>
    </row>
    <row r="1927" spans="2:2" x14ac:dyDescent="0.25">
      <c r="B1927"/>
    </row>
    <row r="1928" spans="2:2" x14ac:dyDescent="0.25">
      <c r="B1928"/>
    </row>
    <row r="1929" spans="2:2" x14ac:dyDescent="0.25">
      <c r="B1929"/>
    </row>
    <row r="1930" spans="2:2" x14ac:dyDescent="0.25">
      <c r="B1930"/>
    </row>
    <row r="1931" spans="2:2" x14ac:dyDescent="0.25">
      <c r="B1931"/>
    </row>
    <row r="1932" spans="2:2" x14ac:dyDescent="0.25">
      <c r="B1932"/>
    </row>
    <row r="1933" spans="2:2" x14ac:dyDescent="0.25">
      <c r="B1933"/>
    </row>
    <row r="1934" spans="2:2" x14ac:dyDescent="0.25">
      <c r="B1934"/>
    </row>
    <row r="1935" spans="2:2" x14ac:dyDescent="0.25">
      <c r="B1935"/>
    </row>
    <row r="1936" spans="2:2" x14ac:dyDescent="0.25">
      <c r="B1936"/>
    </row>
    <row r="1937" spans="2:2" x14ac:dyDescent="0.25">
      <c r="B1937"/>
    </row>
    <row r="1938" spans="2:2" x14ac:dyDescent="0.25">
      <c r="B1938"/>
    </row>
    <row r="1939" spans="2:2" x14ac:dyDescent="0.25">
      <c r="B1939"/>
    </row>
    <row r="1940" spans="2:2" x14ac:dyDescent="0.25">
      <c r="B1940"/>
    </row>
    <row r="1941" spans="2:2" x14ac:dyDescent="0.25">
      <c r="B1941"/>
    </row>
    <row r="1942" spans="2:2" x14ac:dyDescent="0.25">
      <c r="B1942"/>
    </row>
    <row r="1943" spans="2:2" x14ac:dyDescent="0.25">
      <c r="B1943"/>
    </row>
    <row r="1944" spans="2:2" x14ac:dyDescent="0.25">
      <c r="B1944"/>
    </row>
    <row r="1945" spans="2:2" x14ac:dyDescent="0.25">
      <c r="B1945"/>
    </row>
    <row r="1946" spans="2:2" x14ac:dyDescent="0.25">
      <c r="B1946"/>
    </row>
    <row r="1947" spans="2:2" x14ac:dyDescent="0.25">
      <c r="B1947"/>
    </row>
    <row r="1948" spans="2:2" x14ac:dyDescent="0.25">
      <c r="B1948"/>
    </row>
    <row r="1949" spans="2:2" x14ac:dyDescent="0.25">
      <c r="B1949"/>
    </row>
    <row r="1950" spans="2:2" x14ac:dyDescent="0.25">
      <c r="B1950"/>
    </row>
    <row r="1951" spans="2:2" x14ac:dyDescent="0.25">
      <c r="B1951"/>
    </row>
    <row r="1952" spans="2:2" x14ac:dyDescent="0.25">
      <c r="B1952"/>
    </row>
    <row r="1953" spans="2:2" x14ac:dyDescent="0.25">
      <c r="B1953"/>
    </row>
    <row r="1954" spans="2:2" x14ac:dyDescent="0.25">
      <c r="B1954"/>
    </row>
    <row r="1955" spans="2:2" x14ac:dyDescent="0.25">
      <c r="B1955"/>
    </row>
    <row r="1956" spans="2:2" x14ac:dyDescent="0.25">
      <c r="B1956"/>
    </row>
    <row r="1957" spans="2:2" x14ac:dyDescent="0.25">
      <c r="B1957"/>
    </row>
    <row r="1958" spans="2:2" x14ac:dyDescent="0.25">
      <c r="B1958"/>
    </row>
    <row r="1959" spans="2:2" x14ac:dyDescent="0.25">
      <c r="B1959"/>
    </row>
    <row r="1960" spans="2:2" x14ac:dyDescent="0.25">
      <c r="B1960"/>
    </row>
    <row r="1961" spans="2:2" x14ac:dyDescent="0.25">
      <c r="B1961"/>
    </row>
    <row r="1962" spans="2:2" x14ac:dyDescent="0.25">
      <c r="B1962"/>
    </row>
    <row r="1963" spans="2:2" x14ac:dyDescent="0.25">
      <c r="B1963"/>
    </row>
    <row r="1964" spans="2:2" x14ac:dyDescent="0.25">
      <c r="B1964"/>
    </row>
    <row r="1965" spans="2:2" x14ac:dyDescent="0.25">
      <c r="B1965"/>
    </row>
    <row r="1966" spans="2:2" x14ac:dyDescent="0.25">
      <c r="B1966"/>
    </row>
    <row r="1967" spans="2:2" x14ac:dyDescent="0.25">
      <c r="B1967"/>
    </row>
    <row r="1968" spans="2:2" x14ac:dyDescent="0.25">
      <c r="B1968"/>
    </row>
    <row r="1969" spans="2:2" x14ac:dyDescent="0.25">
      <c r="B1969"/>
    </row>
    <row r="1970" spans="2:2" x14ac:dyDescent="0.25">
      <c r="B1970"/>
    </row>
    <row r="1971" spans="2:2" x14ac:dyDescent="0.25">
      <c r="B1971"/>
    </row>
    <row r="1972" spans="2:2" x14ac:dyDescent="0.25">
      <c r="B1972"/>
    </row>
    <row r="1973" spans="2:2" x14ac:dyDescent="0.25">
      <c r="B1973"/>
    </row>
    <row r="1974" spans="2:2" x14ac:dyDescent="0.25">
      <c r="B1974"/>
    </row>
    <row r="1975" spans="2:2" x14ac:dyDescent="0.25">
      <c r="B1975"/>
    </row>
    <row r="1976" spans="2:2" x14ac:dyDescent="0.25">
      <c r="B1976"/>
    </row>
    <row r="1977" spans="2:2" x14ac:dyDescent="0.25">
      <c r="B1977"/>
    </row>
    <row r="1978" spans="2:2" x14ac:dyDescent="0.25">
      <c r="B1978"/>
    </row>
    <row r="1979" spans="2:2" x14ac:dyDescent="0.25">
      <c r="B1979"/>
    </row>
    <row r="1980" spans="2:2" x14ac:dyDescent="0.25">
      <c r="B1980"/>
    </row>
    <row r="1981" spans="2:2" x14ac:dyDescent="0.25">
      <c r="B1981"/>
    </row>
    <row r="1982" spans="2:2" x14ac:dyDescent="0.25">
      <c r="B1982"/>
    </row>
    <row r="1983" spans="2:2" x14ac:dyDescent="0.25">
      <c r="B1983"/>
    </row>
    <row r="1984" spans="2:2" x14ac:dyDescent="0.25">
      <c r="B1984"/>
    </row>
    <row r="1985" spans="2:2" x14ac:dyDescent="0.25">
      <c r="B1985"/>
    </row>
    <row r="1986" spans="2:2" x14ac:dyDescent="0.25">
      <c r="B1986"/>
    </row>
    <row r="1987" spans="2:2" x14ac:dyDescent="0.25">
      <c r="B1987"/>
    </row>
    <row r="1988" spans="2:2" x14ac:dyDescent="0.25">
      <c r="B1988"/>
    </row>
    <row r="1989" spans="2:2" x14ac:dyDescent="0.25">
      <c r="B1989"/>
    </row>
    <row r="1990" spans="2:2" x14ac:dyDescent="0.25">
      <c r="B1990"/>
    </row>
    <row r="1991" spans="2:2" x14ac:dyDescent="0.25">
      <c r="B1991"/>
    </row>
    <row r="1992" spans="2:2" x14ac:dyDescent="0.25">
      <c r="B1992"/>
    </row>
    <row r="1993" spans="2:2" x14ac:dyDescent="0.25">
      <c r="B1993"/>
    </row>
    <row r="1994" spans="2:2" x14ac:dyDescent="0.25">
      <c r="B1994"/>
    </row>
    <row r="1995" spans="2:2" x14ac:dyDescent="0.25">
      <c r="B1995"/>
    </row>
    <row r="1996" spans="2:2" x14ac:dyDescent="0.25">
      <c r="B1996"/>
    </row>
    <row r="1997" spans="2:2" x14ac:dyDescent="0.25">
      <c r="B1997"/>
    </row>
    <row r="1998" spans="2:2" x14ac:dyDescent="0.25">
      <c r="B1998"/>
    </row>
    <row r="1999" spans="2:2" x14ac:dyDescent="0.25">
      <c r="B1999"/>
    </row>
    <row r="2000" spans="2:2" x14ac:dyDescent="0.25">
      <c r="B2000"/>
    </row>
    <row r="2001" spans="2:2" x14ac:dyDescent="0.25">
      <c r="B2001"/>
    </row>
    <row r="2002" spans="2:2" x14ac:dyDescent="0.25">
      <c r="B2002"/>
    </row>
    <row r="2003" spans="2:2" x14ac:dyDescent="0.25">
      <c r="B2003"/>
    </row>
    <row r="2004" spans="2:2" x14ac:dyDescent="0.25">
      <c r="B2004"/>
    </row>
    <row r="2005" spans="2:2" x14ac:dyDescent="0.25">
      <c r="B2005"/>
    </row>
    <row r="2006" spans="2:2" x14ac:dyDescent="0.25">
      <c r="B2006"/>
    </row>
    <row r="2007" spans="2:2" x14ac:dyDescent="0.25">
      <c r="B2007"/>
    </row>
    <row r="2008" spans="2:2" x14ac:dyDescent="0.25">
      <c r="B2008"/>
    </row>
    <row r="2009" spans="2:2" x14ac:dyDescent="0.25">
      <c r="B2009"/>
    </row>
    <row r="2010" spans="2:2" x14ac:dyDescent="0.25">
      <c r="B2010"/>
    </row>
    <row r="2011" spans="2:2" x14ac:dyDescent="0.25">
      <c r="B2011"/>
    </row>
    <row r="2012" spans="2:2" x14ac:dyDescent="0.25">
      <c r="B2012"/>
    </row>
    <row r="2013" spans="2:2" x14ac:dyDescent="0.25">
      <c r="B2013"/>
    </row>
    <row r="2014" spans="2:2" x14ac:dyDescent="0.25">
      <c r="B2014"/>
    </row>
    <row r="2015" spans="2:2" x14ac:dyDescent="0.25">
      <c r="B2015"/>
    </row>
    <row r="2016" spans="2:2" x14ac:dyDescent="0.25">
      <c r="B2016"/>
    </row>
    <row r="2017" spans="2:2" x14ac:dyDescent="0.25">
      <c r="B2017"/>
    </row>
    <row r="2018" spans="2:2" x14ac:dyDescent="0.25">
      <c r="B2018"/>
    </row>
    <row r="2019" spans="2:2" x14ac:dyDescent="0.25">
      <c r="B2019"/>
    </row>
    <row r="2020" spans="2:2" x14ac:dyDescent="0.25">
      <c r="B2020"/>
    </row>
    <row r="2021" spans="2:2" x14ac:dyDescent="0.25">
      <c r="B2021"/>
    </row>
    <row r="2022" spans="2:2" x14ac:dyDescent="0.25">
      <c r="B2022"/>
    </row>
    <row r="2023" spans="2:2" x14ac:dyDescent="0.25">
      <c r="B2023"/>
    </row>
    <row r="2024" spans="2:2" x14ac:dyDescent="0.25">
      <c r="B2024"/>
    </row>
    <row r="2025" spans="2:2" x14ac:dyDescent="0.25">
      <c r="B2025"/>
    </row>
    <row r="2026" spans="2:2" x14ac:dyDescent="0.25">
      <c r="B2026"/>
    </row>
    <row r="2027" spans="2:2" x14ac:dyDescent="0.25">
      <c r="B2027"/>
    </row>
    <row r="2028" spans="2:2" x14ac:dyDescent="0.25">
      <c r="B2028"/>
    </row>
    <row r="2029" spans="2:2" x14ac:dyDescent="0.25">
      <c r="B2029"/>
    </row>
    <row r="2030" spans="2:2" x14ac:dyDescent="0.25">
      <c r="B2030"/>
    </row>
    <row r="2031" spans="2:2" x14ac:dyDescent="0.25">
      <c r="B2031"/>
    </row>
    <row r="2032" spans="2:2" x14ac:dyDescent="0.25">
      <c r="B2032"/>
    </row>
    <row r="2033" spans="2:2" x14ac:dyDescent="0.25">
      <c r="B2033"/>
    </row>
    <row r="2034" spans="2:2" x14ac:dyDescent="0.25">
      <c r="B2034"/>
    </row>
    <row r="2035" spans="2:2" x14ac:dyDescent="0.25">
      <c r="B2035"/>
    </row>
    <row r="2036" spans="2:2" x14ac:dyDescent="0.25">
      <c r="B2036"/>
    </row>
    <row r="2037" spans="2:2" x14ac:dyDescent="0.25">
      <c r="B2037"/>
    </row>
    <row r="2038" spans="2:2" x14ac:dyDescent="0.25">
      <c r="B2038"/>
    </row>
    <row r="2039" spans="2:2" x14ac:dyDescent="0.25">
      <c r="B2039"/>
    </row>
    <row r="2040" spans="2:2" x14ac:dyDescent="0.25">
      <c r="B2040"/>
    </row>
    <row r="2041" spans="2:2" x14ac:dyDescent="0.25">
      <c r="B2041"/>
    </row>
    <row r="2042" spans="2:2" x14ac:dyDescent="0.25">
      <c r="B2042"/>
    </row>
    <row r="2043" spans="2:2" x14ac:dyDescent="0.25">
      <c r="B2043"/>
    </row>
    <row r="2044" spans="2:2" x14ac:dyDescent="0.25">
      <c r="B2044"/>
    </row>
    <row r="2045" spans="2:2" x14ac:dyDescent="0.25">
      <c r="B2045"/>
    </row>
    <row r="2046" spans="2:2" x14ac:dyDescent="0.25">
      <c r="B2046"/>
    </row>
    <row r="2047" spans="2:2" x14ac:dyDescent="0.25">
      <c r="B2047"/>
    </row>
    <row r="2048" spans="2:2" x14ac:dyDescent="0.25">
      <c r="B2048"/>
    </row>
    <row r="2049" spans="2:2" x14ac:dyDescent="0.25">
      <c r="B2049"/>
    </row>
    <row r="2050" spans="2:2" x14ac:dyDescent="0.25">
      <c r="B2050"/>
    </row>
    <row r="2051" spans="2:2" x14ac:dyDescent="0.25">
      <c r="B2051"/>
    </row>
    <row r="2052" spans="2:2" x14ac:dyDescent="0.25">
      <c r="B2052"/>
    </row>
    <row r="2053" spans="2:2" x14ac:dyDescent="0.25">
      <c r="B2053"/>
    </row>
    <row r="2054" spans="2:2" x14ac:dyDescent="0.25">
      <c r="B2054"/>
    </row>
    <row r="2055" spans="2:2" x14ac:dyDescent="0.25">
      <c r="B2055"/>
    </row>
    <row r="2056" spans="2:2" x14ac:dyDescent="0.25">
      <c r="B2056"/>
    </row>
    <row r="2057" spans="2:2" x14ac:dyDescent="0.25">
      <c r="B2057"/>
    </row>
    <row r="2058" spans="2:2" x14ac:dyDescent="0.25">
      <c r="B2058"/>
    </row>
    <row r="2059" spans="2:2" x14ac:dyDescent="0.25">
      <c r="B2059"/>
    </row>
    <row r="2060" spans="2:2" x14ac:dyDescent="0.25">
      <c r="B2060"/>
    </row>
    <row r="2061" spans="2:2" x14ac:dyDescent="0.25">
      <c r="B2061"/>
    </row>
    <row r="2062" spans="2:2" x14ac:dyDescent="0.25">
      <c r="B2062"/>
    </row>
    <row r="2063" spans="2:2" x14ac:dyDescent="0.25">
      <c r="B2063"/>
    </row>
    <row r="2064" spans="2:2" x14ac:dyDescent="0.25">
      <c r="B2064"/>
    </row>
    <row r="2065" spans="2:2" x14ac:dyDescent="0.25">
      <c r="B2065"/>
    </row>
    <row r="2066" spans="2:2" x14ac:dyDescent="0.25">
      <c r="B2066"/>
    </row>
    <row r="2067" spans="2:2" x14ac:dyDescent="0.25">
      <c r="B2067"/>
    </row>
    <row r="2068" spans="2:2" x14ac:dyDescent="0.25">
      <c r="B2068"/>
    </row>
    <row r="2069" spans="2:2" x14ac:dyDescent="0.25">
      <c r="B2069"/>
    </row>
    <row r="2070" spans="2:2" x14ac:dyDescent="0.25">
      <c r="B2070"/>
    </row>
    <row r="2071" spans="2:2" x14ac:dyDescent="0.25">
      <c r="B2071"/>
    </row>
    <row r="2072" spans="2:2" x14ac:dyDescent="0.25">
      <c r="B2072"/>
    </row>
    <row r="2073" spans="2:2" x14ac:dyDescent="0.25">
      <c r="B2073"/>
    </row>
    <row r="2074" spans="2:2" x14ac:dyDescent="0.25">
      <c r="B2074"/>
    </row>
    <row r="2075" spans="2:2" x14ac:dyDescent="0.25">
      <c r="B2075"/>
    </row>
    <row r="2076" spans="2:2" x14ac:dyDescent="0.25">
      <c r="B2076"/>
    </row>
    <row r="2077" spans="2:2" x14ac:dyDescent="0.25">
      <c r="B2077"/>
    </row>
    <row r="2078" spans="2:2" x14ac:dyDescent="0.25">
      <c r="B2078"/>
    </row>
    <row r="2079" spans="2:2" x14ac:dyDescent="0.25">
      <c r="B2079"/>
    </row>
    <row r="2080" spans="2:2" x14ac:dyDescent="0.25">
      <c r="B2080"/>
    </row>
    <row r="2081" spans="2:2" x14ac:dyDescent="0.25">
      <c r="B2081"/>
    </row>
    <row r="2082" spans="2:2" x14ac:dyDescent="0.25">
      <c r="B2082"/>
    </row>
    <row r="2083" spans="2:2" x14ac:dyDescent="0.25">
      <c r="B2083"/>
    </row>
    <row r="2084" spans="2:2" x14ac:dyDescent="0.25">
      <c r="B2084"/>
    </row>
    <row r="2085" spans="2:2" x14ac:dyDescent="0.25">
      <c r="B2085"/>
    </row>
    <row r="2086" spans="2:2" x14ac:dyDescent="0.25">
      <c r="B2086"/>
    </row>
    <row r="2087" spans="2:2" x14ac:dyDescent="0.25">
      <c r="B2087"/>
    </row>
    <row r="2088" spans="2:2" x14ac:dyDescent="0.25">
      <c r="B2088"/>
    </row>
    <row r="2089" spans="2:2" x14ac:dyDescent="0.25">
      <c r="B2089"/>
    </row>
    <row r="2090" spans="2:2" x14ac:dyDescent="0.25">
      <c r="B2090"/>
    </row>
    <row r="2091" spans="2:2" x14ac:dyDescent="0.25">
      <c r="B2091"/>
    </row>
    <row r="2092" spans="2:2" x14ac:dyDescent="0.25">
      <c r="B2092"/>
    </row>
    <row r="2093" spans="2:2" x14ac:dyDescent="0.25">
      <c r="B2093"/>
    </row>
    <row r="2094" spans="2:2" x14ac:dyDescent="0.25">
      <c r="B2094"/>
    </row>
    <row r="2095" spans="2:2" x14ac:dyDescent="0.25">
      <c r="B2095"/>
    </row>
    <row r="2096" spans="2:2" x14ac:dyDescent="0.25">
      <c r="B2096"/>
    </row>
    <row r="2097" spans="2:2" x14ac:dyDescent="0.25">
      <c r="B2097"/>
    </row>
    <row r="2098" spans="2:2" x14ac:dyDescent="0.25">
      <c r="B2098"/>
    </row>
    <row r="2099" spans="2:2" x14ac:dyDescent="0.25">
      <c r="B2099"/>
    </row>
    <row r="2100" spans="2:2" x14ac:dyDescent="0.25">
      <c r="B2100"/>
    </row>
    <row r="2101" spans="2:2" x14ac:dyDescent="0.25">
      <c r="B2101"/>
    </row>
    <row r="2102" spans="2:2" x14ac:dyDescent="0.25">
      <c r="B2102"/>
    </row>
    <row r="2103" spans="2:2" x14ac:dyDescent="0.25">
      <c r="B2103"/>
    </row>
    <row r="2104" spans="2:2" x14ac:dyDescent="0.25">
      <c r="B2104"/>
    </row>
    <row r="2105" spans="2:2" x14ac:dyDescent="0.25">
      <c r="B2105"/>
    </row>
    <row r="2106" spans="2:2" x14ac:dyDescent="0.25">
      <c r="B2106"/>
    </row>
    <row r="2107" spans="2:2" x14ac:dyDescent="0.25">
      <c r="B2107"/>
    </row>
    <row r="2108" spans="2:2" x14ac:dyDescent="0.25">
      <c r="B2108"/>
    </row>
    <row r="2109" spans="2:2" x14ac:dyDescent="0.25">
      <c r="B2109"/>
    </row>
    <row r="2110" spans="2:2" x14ac:dyDescent="0.25">
      <c r="B2110"/>
    </row>
    <row r="2111" spans="2:2" x14ac:dyDescent="0.25">
      <c r="B2111"/>
    </row>
    <row r="2112" spans="2:2" x14ac:dyDescent="0.25">
      <c r="B2112"/>
    </row>
    <row r="2113" spans="2:2" x14ac:dyDescent="0.25">
      <c r="B2113"/>
    </row>
    <row r="2114" spans="2:2" x14ac:dyDescent="0.25">
      <c r="B2114"/>
    </row>
    <row r="2115" spans="2:2" x14ac:dyDescent="0.25">
      <c r="B2115"/>
    </row>
    <row r="2116" spans="2:2" x14ac:dyDescent="0.25">
      <c r="B2116"/>
    </row>
    <row r="2117" spans="2:2" x14ac:dyDescent="0.25">
      <c r="B2117"/>
    </row>
    <row r="2118" spans="2:2" x14ac:dyDescent="0.25">
      <c r="B2118"/>
    </row>
    <row r="2119" spans="2:2" x14ac:dyDescent="0.25">
      <c r="B2119"/>
    </row>
    <row r="2120" spans="2:2" x14ac:dyDescent="0.25">
      <c r="B2120"/>
    </row>
    <row r="2121" spans="2:2" x14ac:dyDescent="0.25">
      <c r="B2121"/>
    </row>
    <row r="2122" spans="2:2" x14ac:dyDescent="0.25">
      <c r="B2122"/>
    </row>
    <row r="2123" spans="2:2" x14ac:dyDescent="0.25">
      <c r="B2123"/>
    </row>
    <row r="2124" spans="2:2" x14ac:dyDescent="0.25">
      <c r="B2124"/>
    </row>
    <row r="2125" spans="2:2" x14ac:dyDescent="0.25">
      <c r="B2125"/>
    </row>
    <row r="2126" spans="2:2" x14ac:dyDescent="0.25">
      <c r="B2126"/>
    </row>
    <row r="2127" spans="2:2" x14ac:dyDescent="0.25">
      <c r="B2127"/>
    </row>
    <row r="2128" spans="2:2" x14ac:dyDescent="0.25">
      <c r="B2128"/>
    </row>
    <row r="2129" spans="2:2" x14ac:dyDescent="0.25">
      <c r="B2129"/>
    </row>
    <row r="2130" spans="2:2" x14ac:dyDescent="0.25">
      <c r="B2130"/>
    </row>
    <row r="2131" spans="2:2" x14ac:dyDescent="0.25">
      <c r="B2131"/>
    </row>
    <row r="2132" spans="2:2" x14ac:dyDescent="0.25">
      <c r="B2132"/>
    </row>
    <row r="2133" spans="2:2" x14ac:dyDescent="0.25">
      <c r="B2133"/>
    </row>
    <row r="2134" spans="2:2" x14ac:dyDescent="0.25">
      <c r="B2134"/>
    </row>
    <row r="2135" spans="2:2" x14ac:dyDescent="0.25">
      <c r="B2135"/>
    </row>
    <row r="2136" spans="2:2" x14ac:dyDescent="0.25">
      <c r="B2136"/>
    </row>
    <row r="2137" spans="2:2" x14ac:dyDescent="0.25">
      <c r="B2137"/>
    </row>
    <row r="2138" spans="2:2" x14ac:dyDescent="0.25">
      <c r="B2138"/>
    </row>
    <row r="2139" spans="2:2" x14ac:dyDescent="0.25">
      <c r="B2139"/>
    </row>
    <row r="2140" spans="2:2" x14ac:dyDescent="0.25">
      <c r="B2140"/>
    </row>
    <row r="2141" spans="2:2" x14ac:dyDescent="0.25">
      <c r="B2141"/>
    </row>
    <row r="2142" spans="2:2" x14ac:dyDescent="0.25">
      <c r="B2142"/>
    </row>
    <row r="2143" spans="2:2" x14ac:dyDescent="0.25">
      <c r="B2143"/>
    </row>
    <row r="2144" spans="2:2" x14ac:dyDescent="0.25">
      <c r="B2144"/>
    </row>
    <row r="2145" spans="2:2" x14ac:dyDescent="0.25">
      <c r="B2145"/>
    </row>
    <row r="2146" spans="2:2" x14ac:dyDescent="0.25">
      <c r="B2146"/>
    </row>
    <row r="2147" spans="2:2" x14ac:dyDescent="0.25">
      <c r="B2147"/>
    </row>
    <row r="2148" spans="2:2" x14ac:dyDescent="0.25">
      <c r="B2148"/>
    </row>
    <row r="2149" spans="2:2" x14ac:dyDescent="0.25">
      <c r="B2149"/>
    </row>
    <row r="2150" spans="2:2" x14ac:dyDescent="0.25">
      <c r="B2150"/>
    </row>
    <row r="2151" spans="2:2" x14ac:dyDescent="0.25">
      <c r="B2151"/>
    </row>
    <row r="2152" spans="2:2" x14ac:dyDescent="0.25">
      <c r="B2152"/>
    </row>
    <row r="2153" spans="2:2" x14ac:dyDescent="0.25">
      <c r="B2153"/>
    </row>
    <row r="2154" spans="2:2" x14ac:dyDescent="0.25">
      <c r="B2154"/>
    </row>
    <row r="2155" spans="2:2" x14ac:dyDescent="0.25">
      <c r="B2155"/>
    </row>
    <row r="2156" spans="2:2" x14ac:dyDescent="0.25">
      <c r="B2156"/>
    </row>
    <row r="2157" spans="2:2" x14ac:dyDescent="0.25">
      <c r="B2157"/>
    </row>
    <row r="2158" spans="2:2" x14ac:dyDescent="0.25">
      <c r="B2158"/>
    </row>
    <row r="2159" spans="2:2" x14ac:dyDescent="0.25">
      <c r="B2159"/>
    </row>
    <row r="2160" spans="2:2" x14ac:dyDescent="0.25">
      <c r="B2160"/>
    </row>
    <row r="2161" spans="2:2" x14ac:dyDescent="0.25">
      <c r="B2161"/>
    </row>
    <row r="2162" spans="2:2" x14ac:dyDescent="0.25">
      <c r="B2162"/>
    </row>
    <row r="2163" spans="2:2" x14ac:dyDescent="0.25">
      <c r="B2163"/>
    </row>
    <row r="2164" spans="2:2" x14ac:dyDescent="0.25">
      <c r="B2164"/>
    </row>
    <row r="2165" spans="2:2" x14ac:dyDescent="0.25">
      <c r="B2165"/>
    </row>
    <row r="2166" spans="2:2" x14ac:dyDescent="0.25">
      <c r="B2166"/>
    </row>
    <row r="2167" spans="2:2" x14ac:dyDescent="0.25">
      <c r="B2167"/>
    </row>
    <row r="2168" spans="2:2" x14ac:dyDescent="0.25">
      <c r="B2168"/>
    </row>
    <row r="2169" spans="2:2" x14ac:dyDescent="0.25">
      <c r="B2169"/>
    </row>
    <row r="2170" spans="2:2" x14ac:dyDescent="0.25">
      <c r="B2170"/>
    </row>
    <row r="2171" spans="2:2" x14ac:dyDescent="0.25">
      <c r="B2171"/>
    </row>
    <row r="2172" spans="2:2" x14ac:dyDescent="0.25">
      <c r="B2172"/>
    </row>
    <row r="2173" spans="2:2" x14ac:dyDescent="0.25">
      <c r="B2173"/>
    </row>
    <row r="2174" spans="2:2" x14ac:dyDescent="0.25">
      <c r="B2174"/>
    </row>
    <row r="2175" spans="2:2" x14ac:dyDescent="0.25">
      <c r="B2175"/>
    </row>
    <row r="2176" spans="2:2" x14ac:dyDescent="0.25">
      <c r="B2176"/>
    </row>
    <row r="2177" spans="2:2" x14ac:dyDescent="0.25">
      <c r="B2177"/>
    </row>
    <row r="2178" spans="2:2" x14ac:dyDescent="0.25">
      <c r="B2178"/>
    </row>
    <row r="2179" spans="2:2" x14ac:dyDescent="0.25">
      <c r="B2179"/>
    </row>
    <row r="2180" spans="2:2" x14ac:dyDescent="0.25">
      <c r="B2180"/>
    </row>
    <row r="2181" spans="2:2" x14ac:dyDescent="0.25">
      <c r="B2181"/>
    </row>
    <row r="2182" spans="2:2" x14ac:dyDescent="0.25">
      <c r="B2182"/>
    </row>
    <row r="2183" spans="2:2" x14ac:dyDescent="0.25">
      <c r="B2183"/>
    </row>
    <row r="2184" spans="2:2" x14ac:dyDescent="0.25">
      <c r="B2184"/>
    </row>
    <row r="2185" spans="2:2" x14ac:dyDescent="0.25">
      <c r="B2185"/>
    </row>
    <row r="2186" spans="2:2" x14ac:dyDescent="0.25">
      <c r="B2186"/>
    </row>
    <row r="2187" spans="2:2" x14ac:dyDescent="0.25">
      <c r="B2187"/>
    </row>
    <row r="2188" spans="2:2" x14ac:dyDescent="0.25">
      <c r="B2188"/>
    </row>
    <row r="2189" spans="2:2" x14ac:dyDescent="0.25">
      <c r="B2189"/>
    </row>
    <row r="2190" spans="2:2" x14ac:dyDescent="0.25">
      <c r="B2190"/>
    </row>
    <row r="2191" spans="2:2" x14ac:dyDescent="0.25">
      <c r="B2191"/>
    </row>
    <row r="2192" spans="2:2" x14ac:dyDescent="0.25">
      <c r="B2192"/>
    </row>
    <row r="2193" spans="2:2" x14ac:dyDescent="0.25">
      <c r="B2193"/>
    </row>
    <row r="2194" spans="2:2" x14ac:dyDescent="0.25">
      <c r="B2194"/>
    </row>
    <row r="2195" spans="2:2" x14ac:dyDescent="0.25">
      <c r="B2195"/>
    </row>
    <row r="2196" spans="2:2" x14ac:dyDescent="0.25">
      <c r="B2196"/>
    </row>
    <row r="2197" spans="2:2" x14ac:dyDescent="0.25">
      <c r="B2197"/>
    </row>
    <row r="2198" spans="2:2" x14ac:dyDescent="0.25">
      <c r="B2198"/>
    </row>
    <row r="2199" spans="2:2" x14ac:dyDescent="0.25">
      <c r="B2199"/>
    </row>
    <row r="2200" spans="2:2" x14ac:dyDescent="0.25">
      <c r="B2200"/>
    </row>
    <row r="2201" spans="2:2" x14ac:dyDescent="0.25">
      <c r="B2201"/>
    </row>
    <row r="2202" spans="2:2" x14ac:dyDescent="0.25">
      <c r="B2202"/>
    </row>
    <row r="2203" spans="2:2" x14ac:dyDescent="0.25">
      <c r="B2203"/>
    </row>
    <row r="2204" spans="2:2" x14ac:dyDescent="0.25">
      <c r="B2204"/>
    </row>
    <row r="2205" spans="2:2" x14ac:dyDescent="0.25">
      <c r="B2205"/>
    </row>
    <row r="2206" spans="2:2" x14ac:dyDescent="0.25">
      <c r="B2206"/>
    </row>
    <row r="2207" spans="2:2" x14ac:dyDescent="0.25">
      <c r="B2207"/>
    </row>
    <row r="2208" spans="2:2" x14ac:dyDescent="0.25">
      <c r="B2208"/>
    </row>
    <row r="2209" spans="2:2" x14ac:dyDescent="0.25">
      <c r="B2209"/>
    </row>
    <row r="2210" spans="2:2" x14ac:dyDescent="0.25">
      <c r="B2210"/>
    </row>
    <row r="2211" spans="2:2" x14ac:dyDescent="0.25">
      <c r="B2211"/>
    </row>
    <row r="2212" spans="2:2" x14ac:dyDescent="0.25">
      <c r="B2212"/>
    </row>
    <row r="2213" spans="2:2" x14ac:dyDescent="0.25">
      <c r="B2213"/>
    </row>
    <row r="2214" spans="2:2" x14ac:dyDescent="0.25">
      <c r="B2214"/>
    </row>
    <row r="2215" spans="2:2" x14ac:dyDescent="0.25">
      <c r="B2215"/>
    </row>
    <row r="2216" spans="2:2" x14ac:dyDescent="0.25">
      <c r="B2216"/>
    </row>
    <row r="2217" spans="2:2" x14ac:dyDescent="0.25">
      <c r="B2217"/>
    </row>
    <row r="2218" spans="2:2" x14ac:dyDescent="0.25">
      <c r="B2218"/>
    </row>
    <row r="2219" spans="2:2" x14ac:dyDescent="0.25">
      <c r="B2219"/>
    </row>
    <row r="2220" spans="2:2" x14ac:dyDescent="0.25">
      <c r="B2220"/>
    </row>
    <row r="2221" spans="2:2" x14ac:dyDescent="0.25">
      <c r="B2221"/>
    </row>
    <row r="2222" spans="2:2" x14ac:dyDescent="0.25">
      <c r="B2222"/>
    </row>
    <row r="2223" spans="2:2" x14ac:dyDescent="0.25">
      <c r="B2223"/>
    </row>
    <row r="2224" spans="2:2" x14ac:dyDescent="0.25">
      <c r="B2224"/>
    </row>
    <row r="2225" spans="2:2" x14ac:dyDescent="0.25">
      <c r="B2225"/>
    </row>
    <row r="2226" spans="2:2" x14ac:dyDescent="0.25">
      <c r="B2226"/>
    </row>
    <row r="2227" spans="2:2" x14ac:dyDescent="0.25">
      <c r="B2227"/>
    </row>
    <row r="2228" spans="2:2" x14ac:dyDescent="0.25">
      <c r="B2228"/>
    </row>
    <row r="2229" spans="2:2" x14ac:dyDescent="0.25">
      <c r="B2229"/>
    </row>
    <row r="2230" spans="2:2" x14ac:dyDescent="0.25">
      <c r="B2230"/>
    </row>
    <row r="2231" spans="2:2" x14ac:dyDescent="0.25">
      <c r="B2231"/>
    </row>
    <row r="2232" spans="2:2" x14ac:dyDescent="0.25">
      <c r="B2232"/>
    </row>
    <row r="2233" spans="2:2" x14ac:dyDescent="0.25">
      <c r="B2233"/>
    </row>
    <row r="2234" spans="2:2" x14ac:dyDescent="0.25">
      <c r="B2234"/>
    </row>
    <row r="2235" spans="2:2" x14ac:dyDescent="0.25">
      <c r="B2235"/>
    </row>
    <row r="2236" spans="2:2" x14ac:dyDescent="0.25">
      <c r="B2236"/>
    </row>
    <row r="2237" spans="2:2" x14ac:dyDescent="0.25">
      <c r="B2237"/>
    </row>
    <row r="2238" spans="2:2" x14ac:dyDescent="0.25">
      <c r="B2238"/>
    </row>
    <row r="2239" spans="2:2" x14ac:dyDescent="0.25">
      <c r="B2239"/>
    </row>
    <row r="2240" spans="2:2" x14ac:dyDescent="0.25">
      <c r="B2240"/>
    </row>
    <row r="2241" spans="2:2" x14ac:dyDescent="0.25">
      <c r="B2241"/>
    </row>
    <row r="2242" spans="2:2" x14ac:dyDescent="0.25">
      <c r="B2242"/>
    </row>
    <row r="2243" spans="2:2" x14ac:dyDescent="0.25">
      <c r="B2243"/>
    </row>
    <row r="2244" spans="2:2" x14ac:dyDescent="0.25">
      <c r="B2244"/>
    </row>
    <row r="2245" spans="2:2" x14ac:dyDescent="0.25">
      <c r="B2245"/>
    </row>
    <row r="2246" spans="2:2" x14ac:dyDescent="0.25">
      <c r="B2246"/>
    </row>
    <row r="2247" spans="2:2" x14ac:dyDescent="0.25">
      <c r="B2247"/>
    </row>
    <row r="2248" spans="2:2" x14ac:dyDescent="0.25">
      <c r="B2248"/>
    </row>
    <row r="2249" spans="2:2" x14ac:dyDescent="0.25">
      <c r="B2249"/>
    </row>
    <row r="2250" spans="2:2" x14ac:dyDescent="0.25">
      <c r="B2250"/>
    </row>
    <row r="2251" spans="2:2" x14ac:dyDescent="0.25">
      <c r="B2251"/>
    </row>
    <row r="2252" spans="2:2" x14ac:dyDescent="0.25">
      <c r="B2252"/>
    </row>
    <row r="2253" spans="2:2" x14ac:dyDescent="0.25">
      <c r="B2253"/>
    </row>
    <row r="2254" spans="2:2" x14ac:dyDescent="0.25">
      <c r="B2254"/>
    </row>
    <row r="2255" spans="2:2" x14ac:dyDescent="0.25">
      <c r="B2255"/>
    </row>
    <row r="2256" spans="2:2" x14ac:dyDescent="0.25">
      <c r="B2256"/>
    </row>
    <row r="2257" spans="2:2" x14ac:dyDescent="0.25">
      <c r="B2257"/>
    </row>
    <row r="2258" spans="2:2" x14ac:dyDescent="0.25">
      <c r="B2258"/>
    </row>
    <row r="2259" spans="2:2" x14ac:dyDescent="0.25">
      <c r="B2259"/>
    </row>
    <row r="2260" spans="2:2" x14ac:dyDescent="0.25">
      <c r="B2260"/>
    </row>
    <row r="2261" spans="2:2" x14ac:dyDescent="0.25">
      <c r="B2261"/>
    </row>
    <row r="2262" spans="2:2" x14ac:dyDescent="0.25">
      <c r="B2262"/>
    </row>
    <row r="2263" spans="2:2" x14ac:dyDescent="0.25">
      <c r="B2263"/>
    </row>
    <row r="2264" spans="2:2" x14ac:dyDescent="0.25">
      <c r="B2264"/>
    </row>
    <row r="2265" spans="2:2" x14ac:dyDescent="0.25">
      <c r="B2265"/>
    </row>
    <row r="2266" spans="2:2" x14ac:dyDescent="0.25">
      <c r="B2266"/>
    </row>
    <row r="2267" spans="2:2" x14ac:dyDescent="0.25">
      <c r="B2267"/>
    </row>
    <row r="2268" spans="2:2" x14ac:dyDescent="0.25">
      <c r="B2268"/>
    </row>
    <row r="2269" spans="2:2" x14ac:dyDescent="0.25">
      <c r="B2269"/>
    </row>
    <row r="2270" spans="2:2" x14ac:dyDescent="0.25">
      <c r="B2270"/>
    </row>
    <row r="2271" spans="2:2" x14ac:dyDescent="0.25">
      <c r="B2271"/>
    </row>
    <row r="2272" spans="2:2" x14ac:dyDescent="0.25">
      <c r="B2272"/>
    </row>
    <row r="2273" spans="2:2" x14ac:dyDescent="0.25">
      <c r="B2273"/>
    </row>
    <row r="2274" spans="2:2" x14ac:dyDescent="0.25">
      <c r="B2274"/>
    </row>
    <row r="2275" spans="2:2" x14ac:dyDescent="0.25">
      <c r="B2275"/>
    </row>
    <row r="2276" spans="2:2" x14ac:dyDescent="0.25">
      <c r="B2276"/>
    </row>
    <row r="2277" spans="2:2" x14ac:dyDescent="0.25">
      <c r="B2277"/>
    </row>
    <row r="2278" spans="2:2" x14ac:dyDescent="0.25">
      <c r="B2278"/>
    </row>
    <row r="2279" spans="2:2" x14ac:dyDescent="0.25">
      <c r="B2279"/>
    </row>
    <row r="2280" spans="2:2" x14ac:dyDescent="0.25">
      <c r="B2280"/>
    </row>
    <row r="2281" spans="2:2" x14ac:dyDescent="0.25">
      <c r="B2281"/>
    </row>
    <row r="2282" spans="2:2" x14ac:dyDescent="0.25">
      <c r="B2282"/>
    </row>
    <row r="2283" spans="2:2" x14ac:dyDescent="0.25">
      <c r="B2283"/>
    </row>
    <row r="2284" spans="2:2" x14ac:dyDescent="0.25">
      <c r="B2284"/>
    </row>
    <row r="2285" spans="2:2" x14ac:dyDescent="0.25">
      <c r="B2285"/>
    </row>
    <row r="2286" spans="2:2" x14ac:dyDescent="0.25">
      <c r="B2286"/>
    </row>
    <row r="2287" spans="2:2" x14ac:dyDescent="0.25">
      <c r="B2287"/>
    </row>
    <row r="2288" spans="2:2" x14ac:dyDescent="0.25">
      <c r="B2288"/>
    </row>
    <row r="2289" spans="2:2" x14ac:dyDescent="0.25">
      <c r="B2289"/>
    </row>
    <row r="2290" spans="2:2" x14ac:dyDescent="0.25">
      <c r="B2290"/>
    </row>
    <row r="2291" spans="2:2" x14ac:dyDescent="0.25">
      <c r="B2291"/>
    </row>
    <row r="2292" spans="2:2" x14ac:dyDescent="0.25">
      <c r="B2292"/>
    </row>
    <row r="2293" spans="2:2" x14ac:dyDescent="0.25">
      <c r="B2293"/>
    </row>
    <row r="2294" spans="2:2" x14ac:dyDescent="0.25">
      <c r="B2294"/>
    </row>
    <row r="2295" spans="2:2" x14ac:dyDescent="0.25">
      <c r="B2295"/>
    </row>
    <row r="2296" spans="2:2" x14ac:dyDescent="0.25">
      <c r="B2296"/>
    </row>
    <row r="2297" spans="2:2" x14ac:dyDescent="0.25">
      <c r="B2297"/>
    </row>
    <row r="2298" spans="2:2" x14ac:dyDescent="0.25">
      <c r="B2298"/>
    </row>
    <row r="2299" spans="2:2" x14ac:dyDescent="0.25">
      <c r="B2299"/>
    </row>
    <row r="2300" spans="2:2" x14ac:dyDescent="0.25">
      <c r="B2300"/>
    </row>
    <row r="2301" spans="2:2" x14ac:dyDescent="0.25">
      <c r="B2301"/>
    </row>
    <row r="2302" spans="2:2" x14ac:dyDescent="0.25">
      <c r="B2302"/>
    </row>
    <row r="2303" spans="2:2" x14ac:dyDescent="0.25">
      <c r="B2303"/>
    </row>
    <row r="2304" spans="2:2" x14ac:dyDescent="0.25">
      <c r="B2304"/>
    </row>
    <row r="2305" spans="2:2" x14ac:dyDescent="0.25">
      <c r="B2305"/>
    </row>
    <row r="2306" spans="2:2" x14ac:dyDescent="0.25">
      <c r="B2306"/>
    </row>
    <row r="2307" spans="2:2" x14ac:dyDescent="0.25">
      <c r="B2307"/>
    </row>
    <row r="2308" spans="2:2" x14ac:dyDescent="0.25">
      <c r="B2308"/>
    </row>
    <row r="2309" spans="2:2" x14ac:dyDescent="0.25">
      <c r="B2309"/>
    </row>
    <row r="2310" spans="2:2" x14ac:dyDescent="0.25">
      <c r="B2310"/>
    </row>
    <row r="2311" spans="2:2" x14ac:dyDescent="0.25">
      <c r="B2311"/>
    </row>
    <row r="2312" spans="2:2" x14ac:dyDescent="0.25">
      <c r="B2312"/>
    </row>
    <row r="2313" spans="2:2" x14ac:dyDescent="0.25">
      <c r="B2313"/>
    </row>
    <row r="2314" spans="2:2" x14ac:dyDescent="0.25">
      <c r="B2314"/>
    </row>
    <row r="2315" spans="2:2" x14ac:dyDescent="0.25">
      <c r="B2315"/>
    </row>
    <row r="2316" spans="2:2" x14ac:dyDescent="0.25">
      <c r="B2316"/>
    </row>
    <row r="2317" spans="2:2" x14ac:dyDescent="0.25">
      <c r="B2317"/>
    </row>
    <row r="2318" spans="2:2" x14ac:dyDescent="0.25">
      <c r="B2318"/>
    </row>
    <row r="2319" spans="2:2" x14ac:dyDescent="0.25">
      <c r="B2319"/>
    </row>
    <row r="2320" spans="2:2" x14ac:dyDescent="0.25">
      <c r="B2320"/>
    </row>
    <row r="2321" spans="2:2" x14ac:dyDescent="0.25">
      <c r="B2321"/>
    </row>
    <row r="2322" spans="2:2" x14ac:dyDescent="0.25">
      <c r="B2322"/>
    </row>
    <row r="2323" spans="2:2" x14ac:dyDescent="0.25">
      <c r="B2323"/>
    </row>
    <row r="2324" spans="2:2" x14ac:dyDescent="0.25">
      <c r="B2324"/>
    </row>
    <row r="2325" spans="2:2" x14ac:dyDescent="0.25">
      <c r="B2325"/>
    </row>
    <row r="2326" spans="2:2" x14ac:dyDescent="0.25">
      <c r="B2326"/>
    </row>
    <row r="2327" spans="2:2" x14ac:dyDescent="0.25">
      <c r="B2327"/>
    </row>
    <row r="2328" spans="2:2" x14ac:dyDescent="0.25">
      <c r="B2328"/>
    </row>
    <row r="2329" spans="2:2" x14ac:dyDescent="0.25">
      <c r="B2329"/>
    </row>
    <row r="2330" spans="2:2" x14ac:dyDescent="0.25">
      <c r="B2330"/>
    </row>
    <row r="2331" spans="2:2" x14ac:dyDescent="0.25">
      <c r="B2331"/>
    </row>
    <row r="2332" spans="2:2" x14ac:dyDescent="0.25">
      <c r="B2332"/>
    </row>
    <row r="2333" spans="2:2" x14ac:dyDescent="0.25">
      <c r="B2333"/>
    </row>
    <row r="2334" spans="2:2" x14ac:dyDescent="0.25">
      <c r="B2334"/>
    </row>
    <row r="2335" spans="2:2" x14ac:dyDescent="0.25">
      <c r="B2335"/>
    </row>
    <row r="2336" spans="2:2" x14ac:dyDescent="0.25">
      <c r="B2336"/>
    </row>
    <row r="2337" spans="2:2" x14ac:dyDescent="0.25">
      <c r="B2337"/>
    </row>
    <row r="2338" spans="2:2" x14ac:dyDescent="0.25">
      <c r="B2338"/>
    </row>
    <row r="2339" spans="2:2" x14ac:dyDescent="0.25">
      <c r="B2339"/>
    </row>
    <row r="2340" spans="2:2" x14ac:dyDescent="0.25">
      <c r="B2340"/>
    </row>
    <row r="2341" spans="2:2" x14ac:dyDescent="0.25">
      <c r="B2341"/>
    </row>
    <row r="2342" spans="2:2" x14ac:dyDescent="0.25">
      <c r="B2342"/>
    </row>
    <row r="2343" spans="2:2" x14ac:dyDescent="0.25">
      <c r="B2343"/>
    </row>
    <row r="2344" spans="2:2" x14ac:dyDescent="0.25">
      <c r="B2344"/>
    </row>
    <row r="2345" spans="2:2" x14ac:dyDescent="0.25">
      <c r="B2345"/>
    </row>
    <row r="2346" spans="2:2" x14ac:dyDescent="0.25">
      <c r="B2346"/>
    </row>
    <row r="2347" spans="2:2" x14ac:dyDescent="0.25">
      <c r="B2347"/>
    </row>
    <row r="2348" spans="2:2" x14ac:dyDescent="0.25">
      <c r="B2348"/>
    </row>
    <row r="2349" spans="2:2" x14ac:dyDescent="0.25">
      <c r="B2349"/>
    </row>
    <row r="2350" spans="2:2" x14ac:dyDescent="0.25">
      <c r="B2350"/>
    </row>
    <row r="2351" spans="2:2" x14ac:dyDescent="0.25">
      <c r="B2351"/>
    </row>
    <row r="2352" spans="2:2" x14ac:dyDescent="0.25">
      <c r="B2352"/>
    </row>
    <row r="2353" spans="2:2" x14ac:dyDescent="0.25">
      <c r="B2353"/>
    </row>
    <row r="2354" spans="2:2" x14ac:dyDescent="0.25">
      <c r="B2354"/>
    </row>
    <row r="2355" spans="2:2" x14ac:dyDescent="0.25">
      <c r="B2355"/>
    </row>
    <row r="2356" spans="2:2" x14ac:dyDescent="0.25">
      <c r="B2356"/>
    </row>
    <row r="2357" spans="2:2" x14ac:dyDescent="0.25">
      <c r="B2357"/>
    </row>
    <row r="2358" spans="2:2" x14ac:dyDescent="0.25">
      <c r="B2358"/>
    </row>
    <row r="2359" spans="2:2" x14ac:dyDescent="0.25">
      <c r="B2359"/>
    </row>
    <row r="2360" spans="2:2" x14ac:dyDescent="0.25">
      <c r="B2360"/>
    </row>
    <row r="2361" spans="2:2" x14ac:dyDescent="0.25">
      <c r="B2361"/>
    </row>
    <row r="2362" spans="2:2" x14ac:dyDescent="0.25">
      <c r="B2362"/>
    </row>
    <row r="2363" spans="2:2" x14ac:dyDescent="0.25">
      <c r="B2363"/>
    </row>
    <row r="2364" spans="2:2" x14ac:dyDescent="0.25">
      <c r="B2364"/>
    </row>
    <row r="2365" spans="2:2" x14ac:dyDescent="0.25">
      <c r="B2365"/>
    </row>
    <row r="2366" spans="2:2" x14ac:dyDescent="0.25">
      <c r="B2366"/>
    </row>
    <row r="2367" spans="2:2" x14ac:dyDescent="0.25">
      <c r="B2367"/>
    </row>
    <row r="2368" spans="2:2" x14ac:dyDescent="0.25">
      <c r="B2368"/>
    </row>
    <row r="2369" spans="2:2" x14ac:dyDescent="0.25">
      <c r="B2369"/>
    </row>
    <row r="2370" spans="2:2" x14ac:dyDescent="0.25">
      <c r="B2370"/>
    </row>
    <row r="2371" spans="2:2" x14ac:dyDescent="0.25">
      <c r="B2371"/>
    </row>
    <row r="2372" spans="2:2" x14ac:dyDescent="0.25">
      <c r="B2372"/>
    </row>
    <row r="2373" spans="2:2" x14ac:dyDescent="0.25">
      <c r="B2373"/>
    </row>
    <row r="2374" spans="2:2" x14ac:dyDescent="0.25">
      <c r="B2374"/>
    </row>
    <row r="2375" spans="2:2" x14ac:dyDescent="0.25">
      <c r="B2375"/>
    </row>
    <row r="2376" spans="2:2" x14ac:dyDescent="0.25">
      <c r="B2376"/>
    </row>
    <row r="2377" spans="2:2" x14ac:dyDescent="0.25">
      <c r="B2377"/>
    </row>
    <row r="2378" spans="2:2" x14ac:dyDescent="0.25">
      <c r="B2378"/>
    </row>
    <row r="2379" spans="2:2" x14ac:dyDescent="0.25">
      <c r="B2379"/>
    </row>
    <row r="2380" spans="2:2" x14ac:dyDescent="0.25">
      <c r="B2380"/>
    </row>
    <row r="2381" spans="2:2" x14ac:dyDescent="0.25">
      <c r="B2381"/>
    </row>
    <row r="2382" spans="2:2" x14ac:dyDescent="0.25">
      <c r="B2382"/>
    </row>
    <row r="2383" spans="2:2" x14ac:dyDescent="0.25">
      <c r="B2383"/>
    </row>
    <row r="2384" spans="2:2" x14ac:dyDescent="0.25">
      <c r="B2384"/>
    </row>
    <row r="2385" spans="2:2" x14ac:dyDescent="0.25">
      <c r="B2385"/>
    </row>
    <row r="2386" spans="2:2" x14ac:dyDescent="0.25">
      <c r="B2386"/>
    </row>
    <row r="2387" spans="2:2" x14ac:dyDescent="0.25">
      <c r="B2387"/>
    </row>
    <row r="2388" spans="2:2" x14ac:dyDescent="0.25">
      <c r="B2388"/>
    </row>
    <row r="2389" spans="2:2" x14ac:dyDescent="0.25">
      <c r="B2389"/>
    </row>
    <row r="2390" spans="2:2" x14ac:dyDescent="0.25">
      <c r="B2390"/>
    </row>
    <row r="2391" spans="2:2" x14ac:dyDescent="0.25">
      <c r="B2391"/>
    </row>
    <row r="2392" spans="2:2" x14ac:dyDescent="0.25">
      <c r="B2392"/>
    </row>
    <row r="2393" spans="2:2" x14ac:dyDescent="0.25">
      <c r="B2393"/>
    </row>
    <row r="2394" spans="2:2" x14ac:dyDescent="0.25">
      <c r="B2394"/>
    </row>
    <row r="2395" spans="2:2" x14ac:dyDescent="0.25">
      <c r="B2395"/>
    </row>
    <row r="2396" spans="2:2" x14ac:dyDescent="0.25">
      <c r="B2396"/>
    </row>
    <row r="2397" spans="2:2" x14ac:dyDescent="0.25">
      <c r="B2397"/>
    </row>
    <row r="2398" spans="2:2" x14ac:dyDescent="0.25">
      <c r="B2398"/>
    </row>
    <row r="2399" spans="2:2" x14ac:dyDescent="0.25">
      <c r="B2399"/>
    </row>
    <row r="2400" spans="2:2" x14ac:dyDescent="0.25">
      <c r="B2400"/>
    </row>
    <row r="2401" spans="2:2" x14ac:dyDescent="0.25">
      <c r="B2401"/>
    </row>
    <row r="2402" spans="2:2" x14ac:dyDescent="0.25">
      <c r="B2402"/>
    </row>
    <row r="2403" spans="2:2" x14ac:dyDescent="0.25">
      <c r="B2403"/>
    </row>
    <row r="2404" spans="2:2" x14ac:dyDescent="0.25">
      <c r="B2404"/>
    </row>
    <row r="2405" spans="2:2" x14ac:dyDescent="0.25">
      <c r="B2405"/>
    </row>
    <row r="2406" spans="2:2" x14ac:dyDescent="0.25">
      <c r="B2406"/>
    </row>
    <row r="2407" spans="2:2" x14ac:dyDescent="0.25">
      <c r="B2407"/>
    </row>
    <row r="2408" spans="2:2" x14ac:dyDescent="0.25">
      <c r="B2408"/>
    </row>
    <row r="2409" spans="2:2" x14ac:dyDescent="0.25">
      <c r="B2409"/>
    </row>
    <row r="2410" spans="2:2" x14ac:dyDescent="0.25">
      <c r="B2410"/>
    </row>
    <row r="2411" spans="2:2" x14ac:dyDescent="0.25">
      <c r="B2411"/>
    </row>
    <row r="2412" spans="2:2" x14ac:dyDescent="0.25">
      <c r="B2412"/>
    </row>
    <row r="2413" spans="2:2" x14ac:dyDescent="0.25">
      <c r="B2413"/>
    </row>
    <row r="2414" spans="2:2" x14ac:dyDescent="0.25">
      <c r="B2414"/>
    </row>
    <row r="2415" spans="2:2" x14ac:dyDescent="0.25">
      <c r="B2415"/>
    </row>
    <row r="2416" spans="2:2" x14ac:dyDescent="0.25">
      <c r="B2416"/>
    </row>
    <row r="2417" spans="2:2" x14ac:dyDescent="0.25">
      <c r="B2417"/>
    </row>
    <row r="2418" spans="2:2" x14ac:dyDescent="0.25">
      <c r="B2418"/>
    </row>
    <row r="2419" spans="2:2" x14ac:dyDescent="0.25">
      <c r="B2419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</sheetData>
  <mergeCells count="1">
    <mergeCell ref="B2:D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F1338-E1CA-4F31-8080-9F2D5FFE9B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E9829C-03D8-4FF2-981E-A0A420773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A06F43-DD54-4B3C-A18C-E8B6620A1D63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9073c3f8-2855-48ea-b895-d99d76b52c59"/>
    <ds:schemaRef ds:uri="http://schemas.microsoft.com/office/2006/documentManagement/types"/>
    <ds:schemaRef ds:uri="1b167cac-9da6-43f0-b7e7-4775de4a2f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&amp; FP Acquisition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AFV Acquisition History</dc:title>
  <dc:subject/>
  <dc:creator>pbergero</dc:creator>
  <cp:keywords/>
  <dc:description>Trend of S&amp;FP AFV acquisitions by fuel type from 1992-2006</dc:description>
  <cp:lastModifiedBy>Erik Nelsen</cp:lastModifiedBy>
  <cp:revision/>
  <dcterms:created xsi:type="dcterms:W3CDTF">2007-07-06T19:59:11Z</dcterms:created>
  <dcterms:modified xsi:type="dcterms:W3CDTF">2024-06-25T20:47:38Z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2024-05-21T21:41:19Z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85801b32-40d7-4a98-bb19-498280e182ba</vt:lpwstr>
  </property>
  <property fmtid="{D5CDD505-2E9C-101B-9397-08002B2CF9AE}" pid="9" name="MSIP_Label_95965d95-ecc0-4720-b759-1f33c42ed7da_ContentBits">
    <vt:lpwstr>0</vt:lpwstr>
  </property>
</Properties>
</file>