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autoCompressPictures="0" defaultThemeVersion="124226"/>
  <mc:AlternateContent xmlns:mc="http://schemas.openxmlformats.org/markup-compatibility/2006">
    <mc:Choice Requires="x15">
      <x15ac:absPath xmlns:x15ac="http://schemas.microsoft.com/office/spreadsheetml/2010/11/ac" url="https://d.docs.live.net/07c58089de980b0a/Documents/NREL Work/AFDC/Maps-n-Data/10424/"/>
    </mc:Choice>
  </mc:AlternateContent>
  <xr:revisionPtr revIDLastSave="35" documentId="8_{4DC5DA44-62B5-4382-A940-2AEC54A6E163}" xr6:coauthVersionLast="47" xr6:coauthVersionMax="47" xr10:uidLastSave="{F8136651-C58B-45D6-B269-48EE34AB5C8D}"/>
  <bookViews>
    <workbookView xWindow="480" yWindow="912" windowWidth="21480" windowHeight="11040" xr2:uid="{00000000-000D-0000-FFFF-FFFF00000000}"/>
  </bookViews>
  <sheets>
    <sheet name="Renewable Fuel RFS2 Mandate" sheetId="3" r:id="rId1"/>
    <sheet name="Condensed" sheetId="2" state="hidden"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6" i="2" l="1"/>
  <c r="C15" i="2"/>
  <c r="C16" i="3"/>
  <c r="C15" i="3"/>
</calcChain>
</file>

<file path=xl/sharedStrings.xml><?xml version="1.0" encoding="utf-8"?>
<sst xmlns="http://schemas.openxmlformats.org/spreadsheetml/2006/main" count="19" uniqueCount="17">
  <si>
    <t>Renewable Fuel RFS2 Mandates and Net RINs Generated</t>
  </si>
  <si>
    <t>Year</t>
  </si>
  <si>
    <t>Data Source:</t>
  </si>
  <si>
    <t>Notes:</t>
  </si>
  <si>
    <t>Acronyms:</t>
  </si>
  <si>
    <t>RFS: Renewable Fuel Standard</t>
  </si>
  <si>
    <t>EPA: Environmental Protection Agency</t>
  </si>
  <si>
    <t>Worksheet available at afdc.energy.gov/data</t>
  </si>
  <si>
    <t xml:space="preserve">This chart is designed to show legislated volumes, EPA annual volumes, and RIN generation. RINs track compliance and are how obligated parties (refiners, oil companies, and importers) meet their volume requirements. </t>
  </si>
  <si>
    <t>Last Updated: April 2024</t>
  </si>
  <si>
    <t>EPA Renewable Fuel Standard (epa.gov/renewable-fuel-standard-program/renewable-fuel-annual-standards)</t>
  </si>
  <si>
    <t>EPA Net RINs Generated (epa.gov/fuels-registration-reporting-and-compliance-help/rins-generated-transactions)</t>
  </si>
  <si>
    <t>RIN: Renewable Identifcation Number</t>
  </si>
  <si>
    <t>EPA Requirement (billion gallons)</t>
  </si>
  <si>
    <t>Net RINs Generated (billion)</t>
  </si>
  <si>
    <t>EPA Requirement</t>
  </si>
  <si>
    <t>Net RINs Generated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</si>
</sst>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0.000"/>
  </numFmts>
  <fonts count="11" x14ac:knownFonts="1">
    <font>
      <sz val="11"/>
      <color theme="1"/>
      <name val="Calibri"/>
      <family val="2"/>
      <scheme val="minor"/>
    </font>
    <font>
      <sz val="10"/>
      <name val="Arial"/>
      <family val="2"/>
    </font>
    <font>
      <b/>
      <sz val="10"/>
      <name val="Arial"/>
      <family val="2"/>
    </font>
    <font>
      <sz val="11"/>
      <color theme="1"/>
      <name val="Calibri"/>
      <family val="2"/>
      <scheme val="minor"/>
    </font>
    <font>
      <sz val="11"/>
      <color theme="1"/>
      <name val="Arial"/>
      <family val="2"/>
    </font>
    <font>
      <b/>
      <sz val="14"/>
      <color theme="1"/>
      <name val="Arial"/>
      <family val="2"/>
    </font>
    <font>
      <b/>
      <sz val="11"/>
      <color theme="1"/>
      <name val="Arial"/>
      <family val="2"/>
    </font>
    <font>
      <sz val="10"/>
      <color theme="1"/>
      <name val="Arial"/>
      <family val="2"/>
    </font>
    <font>
      <sz val="11"/>
      <color rgb="FF151515"/>
      <name val="Arial"/>
      <family val="2"/>
    </font>
    <font>
      <b/>
      <sz val="11"/>
      <name val="Arial"/>
      <family val="2"/>
    </font>
    <font>
      <sz val="11"/>
      <name val="Arial"/>
      <family val="2"/>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s>
  <cellStyleXfs count="2">
    <xf numFmtId="0" fontId="0" fillId="0" borderId="0"/>
    <xf numFmtId="43" fontId="3" fillId="0" borderId="0" applyFont="0" applyFill="0" applyBorder="0" applyAlignment="0" applyProtection="0"/>
  </cellStyleXfs>
  <cellXfs count="33">
    <xf numFmtId="0" fontId="0" fillId="0" borderId="0" xfId="0"/>
    <xf numFmtId="0" fontId="1" fillId="0" borderId="0" xfId="0" applyFont="1" applyAlignment="1">
      <alignment horizontal="left" vertical="top" wrapText="1"/>
    </xf>
    <xf numFmtId="0" fontId="2" fillId="0" borderId="0" xfId="0" applyFont="1" applyAlignment="1">
      <alignment horizontal="left" wrapText="1"/>
    </xf>
    <xf numFmtId="0" fontId="2" fillId="0" borderId="0" xfId="0" applyFont="1" applyAlignment="1">
      <alignment horizontal="left" vertical="top" wrapText="1"/>
    </xf>
    <xf numFmtId="0" fontId="4" fillId="0" borderId="0" xfId="0" applyFont="1"/>
    <xf numFmtId="0" fontId="4" fillId="0" borderId="0" xfId="0" applyFont="1" applyAlignment="1">
      <alignment horizontal="left" vertical="top" wrapText="1"/>
    </xf>
    <xf numFmtId="0" fontId="5" fillId="0" borderId="0" xfId="0" applyFont="1" applyAlignment="1">
      <alignment horizontal="center"/>
    </xf>
    <xf numFmtId="0" fontId="7" fillId="0" borderId="0" xfId="0" applyFont="1"/>
    <xf numFmtId="0" fontId="7" fillId="0" borderId="0" xfId="0" applyFont="1" applyAlignment="1">
      <alignment horizontal="center"/>
    </xf>
    <xf numFmtId="164" fontId="7" fillId="0" borderId="0" xfId="0" applyNumberFormat="1" applyFont="1"/>
    <xf numFmtId="0" fontId="1" fillId="0" borderId="0" xfId="0" applyFont="1" applyAlignment="1">
      <alignment vertical="top" wrapText="1"/>
    </xf>
    <xf numFmtId="0" fontId="4" fillId="0" borderId="1" xfId="0" applyFont="1" applyBorder="1" applyAlignment="1">
      <alignment horizontal="center" wrapText="1"/>
    </xf>
    <xf numFmtId="0" fontId="4" fillId="0" borderId="4" xfId="0" applyFont="1" applyBorder="1" applyAlignment="1">
      <alignment horizontal="center" wrapText="1"/>
    </xf>
    <xf numFmtId="0" fontId="4" fillId="0" borderId="3" xfId="0" applyFont="1" applyBorder="1" applyAlignment="1">
      <alignment horizontal="center" wrapText="1"/>
    </xf>
    <xf numFmtId="165" fontId="4" fillId="0" borderId="1" xfId="1" applyNumberFormat="1" applyFont="1" applyBorder="1" applyAlignment="1">
      <alignment wrapText="1"/>
    </xf>
    <xf numFmtId="165" fontId="8" fillId="0" borderId="4" xfId="0" applyNumberFormat="1" applyFont="1" applyBorder="1"/>
    <xf numFmtId="0" fontId="4" fillId="0" borderId="11" xfId="0" applyFont="1" applyBorder="1" applyAlignment="1">
      <alignment horizontal="center" wrapText="1"/>
    </xf>
    <xf numFmtId="165" fontId="4" fillId="0" borderId="12" xfId="1" applyNumberFormat="1" applyFont="1" applyBorder="1" applyAlignment="1">
      <alignment wrapText="1"/>
    </xf>
    <xf numFmtId="165" fontId="8" fillId="0" borderId="13" xfId="0" applyNumberFormat="1" applyFont="1" applyBorder="1"/>
    <xf numFmtId="0" fontId="4" fillId="0" borderId="5" xfId="0" applyFont="1" applyBorder="1" applyAlignment="1">
      <alignment horizontal="center"/>
    </xf>
    <xf numFmtId="165" fontId="4" fillId="0" borderId="6" xfId="0" applyNumberFormat="1" applyFont="1" applyBorder="1"/>
    <xf numFmtId="165" fontId="8" fillId="0" borderId="7" xfId="0" applyNumberFormat="1" applyFont="1" applyBorder="1"/>
    <xf numFmtId="164" fontId="4" fillId="0" borderId="0" xfId="0" applyNumberFormat="1" applyFont="1"/>
    <xf numFmtId="0" fontId="4" fillId="0" borderId="2" xfId="0" applyFont="1" applyBorder="1" applyAlignment="1">
      <alignment horizontal="center" vertical="center" wrapText="1"/>
    </xf>
    <xf numFmtId="0" fontId="10" fillId="0" borderId="0" xfId="0" applyFont="1" applyAlignment="1">
      <alignment horizontal="left" vertical="top"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9" fillId="0" borderId="0" xfId="0" applyFont="1" applyAlignment="1">
      <alignment horizontal="left" vertical="top" wrapText="1"/>
    </xf>
    <xf numFmtId="0" fontId="9" fillId="0" borderId="0" xfId="0" applyFont="1" applyAlignment="1">
      <alignment horizontal="left" wrapText="1"/>
    </xf>
    <xf numFmtId="14" fontId="10" fillId="0" borderId="0" xfId="0" applyNumberFormat="1" applyFont="1"/>
    <xf numFmtId="0" fontId="6" fillId="0" borderId="0" xfId="0" applyFont="1"/>
    <xf numFmtId="0" fontId="4" fillId="0" borderId="0" xfId="0" applyFont="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Renewable Fuel RFS2</a:t>
            </a:r>
            <a:r>
              <a:rPr lang="en-US" baseline="0"/>
              <a:t> Mandates and Net RINs Generated</a:t>
            </a:r>
            <a:endParaRPr lang="en-US"/>
          </a:p>
        </c:rich>
      </c:tx>
      <c:layout>
        <c:manualLayout>
          <c:xMode val="edge"/>
          <c:yMode val="edge"/>
          <c:x val="0.15188646270755907"/>
          <c:y val="1.829269170956967E-2"/>
        </c:manualLayout>
      </c:layout>
      <c:overlay val="0"/>
    </c:title>
    <c:autoTitleDeleted val="0"/>
    <c:plotArea>
      <c:layout>
        <c:manualLayout>
          <c:layoutTarget val="inner"/>
          <c:xMode val="edge"/>
          <c:yMode val="edge"/>
          <c:x val="8.3395058530855076E-2"/>
          <c:y val="0.1216642423444884"/>
          <c:w val="0.73940299468445692"/>
          <c:h val="0.75262624783911269"/>
        </c:manualLayout>
      </c:layout>
      <c:barChart>
        <c:barDir val="col"/>
        <c:grouping val="clustered"/>
        <c:varyColors val="0"/>
        <c:ser>
          <c:idx val="1"/>
          <c:order val="1"/>
          <c:tx>
            <c:v>EPA Requirement</c:v>
          </c:tx>
          <c:spPr>
            <a:solidFill>
              <a:schemeClr val="tx2">
                <a:lumMod val="60000"/>
                <a:lumOff val="40000"/>
              </a:schemeClr>
            </a:solidFill>
          </c:spPr>
          <c:invertIfNegative val="0"/>
          <c:cat>
            <c:numRef>
              <c:f>'Renewable Fuel RFS2 Mandate'!$B$4:$B$16</c:f>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f>'Renewable Fuel RFS2 Mandate'!$C$4:$C$16</c:f>
              <c:numCache>
                <c:formatCode>#,##0.000</c:formatCode>
                <c:ptCount val="13"/>
                <c:pt idx="0">
                  <c:v>12.6</c:v>
                </c:pt>
                <c:pt idx="1">
                  <c:v>13.2</c:v>
                </c:pt>
                <c:pt idx="2">
                  <c:v>13.8</c:v>
                </c:pt>
                <c:pt idx="3">
                  <c:v>13.61</c:v>
                </c:pt>
                <c:pt idx="4">
                  <c:v>14.05</c:v>
                </c:pt>
                <c:pt idx="5">
                  <c:v>14.5</c:v>
                </c:pt>
                <c:pt idx="6">
                  <c:v>15</c:v>
                </c:pt>
                <c:pt idx="7">
                  <c:v>15</c:v>
                </c:pt>
                <c:pt idx="8">
                  <c:v>15</c:v>
                </c:pt>
                <c:pt idx="9">
                  <c:v>12.5</c:v>
                </c:pt>
                <c:pt idx="10">
                  <c:v>13.79</c:v>
                </c:pt>
                <c:pt idx="11">
                  <c:v>9.02</c:v>
                </c:pt>
                <c:pt idx="12">
                  <c:v>9.6</c:v>
                </c:pt>
              </c:numCache>
            </c:numRef>
          </c:val>
          <c:extLst>
            <c:ext xmlns:c16="http://schemas.microsoft.com/office/drawing/2014/chart" uri="{C3380CC4-5D6E-409C-BE32-E72D297353CC}">
              <c16:uniqueId val="{0000000D-A10B-42B5-8BFC-95A6335684C7}"/>
            </c:ext>
          </c:extLst>
        </c:ser>
        <c:ser>
          <c:idx val="2"/>
          <c:order val="2"/>
          <c:tx>
            <c:v>Net RINs Generated</c:v>
          </c:tx>
          <c:spPr>
            <a:solidFill>
              <a:srgbClr val="C00000"/>
            </a:solidFill>
          </c:spPr>
          <c:invertIfNegative val="0"/>
          <c:val>
            <c:numRef>
              <c:f>'Renewable Fuel RFS2 Mandate'!$D$4:$D$16</c:f>
              <c:numCache>
                <c:formatCode>#,##0.000</c:formatCode>
                <c:ptCount val="13"/>
                <c:pt idx="0">
                  <c:v>13.587</c:v>
                </c:pt>
                <c:pt idx="1">
                  <c:v>12.981</c:v>
                </c:pt>
                <c:pt idx="2">
                  <c:v>13.326000000000001</c:v>
                </c:pt>
                <c:pt idx="3">
                  <c:v>14.345000000000001</c:v>
                </c:pt>
                <c:pt idx="4">
                  <c:v>14.842000000000001</c:v>
                </c:pt>
                <c:pt idx="5">
                  <c:v>15.157</c:v>
                </c:pt>
                <c:pt idx="6">
                  <c:v>15.09</c:v>
                </c:pt>
                <c:pt idx="7">
                  <c:v>15.14</c:v>
                </c:pt>
                <c:pt idx="8">
                  <c:v>14.92</c:v>
                </c:pt>
                <c:pt idx="9">
                  <c:v>12.986000000000001</c:v>
                </c:pt>
                <c:pt idx="10">
                  <c:v>14.257999999999999</c:v>
                </c:pt>
                <c:pt idx="11">
                  <c:v>14.537000000000001</c:v>
                </c:pt>
                <c:pt idx="12">
                  <c:v>14.816000000000001</c:v>
                </c:pt>
              </c:numCache>
            </c:numRef>
          </c:val>
          <c:extLst>
            <c:ext xmlns:c16="http://schemas.microsoft.com/office/drawing/2014/chart" uri="{C3380CC4-5D6E-409C-BE32-E72D297353CC}">
              <c16:uniqueId val="{0000000E-A10B-42B5-8BFC-95A6335684C7}"/>
            </c:ext>
          </c:extLst>
        </c:ser>
        <c:dLbls>
          <c:showLegendKey val="0"/>
          <c:showVal val="0"/>
          <c:showCatName val="0"/>
          <c:showSerName val="0"/>
          <c:showPercent val="0"/>
          <c:showBubbleSize val="0"/>
        </c:dLbls>
        <c:gapWidth val="150"/>
        <c:overlap val="-50"/>
        <c:axId val="298101144"/>
        <c:axId val="298103496"/>
        <c:extLst>
          <c:ext xmlns:c15="http://schemas.microsoft.com/office/drawing/2012/chart" uri="{02D57815-91ED-43cb-92C2-25804820EDAC}">
            <c15:filteredBarSeries>
              <c15:ser>
                <c:idx val="0"/>
                <c:order val="0"/>
                <c:tx>
                  <c:v>EISA (Legislated)</c:v>
                </c:tx>
                <c:spPr>
                  <a:solidFill>
                    <a:schemeClr val="tx2">
                      <a:lumMod val="40000"/>
                      <a:lumOff val="60000"/>
                    </a:schemeClr>
                  </a:solidFill>
                </c:spPr>
                <c:invertIfNegative val="0"/>
                <c:dPt>
                  <c:idx val="0"/>
                  <c:invertIfNegative val="0"/>
                  <c:bubble3D val="0"/>
                  <c:extLst>
                    <c:ext xmlns:c16="http://schemas.microsoft.com/office/drawing/2014/chart" uri="{C3380CC4-5D6E-409C-BE32-E72D297353CC}">
                      <c16:uniqueId val="{00000001-A10B-42B5-8BFC-95A6335684C7}"/>
                    </c:ext>
                  </c:extLst>
                </c:dPt>
                <c:dPt>
                  <c:idx val="1"/>
                  <c:invertIfNegative val="0"/>
                  <c:bubble3D val="0"/>
                  <c:extLst>
                    <c:ext xmlns:c16="http://schemas.microsoft.com/office/drawing/2014/chart" uri="{C3380CC4-5D6E-409C-BE32-E72D297353CC}">
                      <c16:uniqueId val="{00000002-A10B-42B5-8BFC-95A6335684C7}"/>
                    </c:ext>
                  </c:extLst>
                </c:dPt>
                <c:dPt>
                  <c:idx val="2"/>
                  <c:invertIfNegative val="0"/>
                  <c:bubble3D val="0"/>
                  <c:extLst>
                    <c:ext xmlns:c16="http://schemas.microsoft.com/office/drawing/2014/chart" uri="{C3380CC4-5D6E-409C-BE32-E72D297353CC}">
                      <c16:uniqueId val="{00000003-A10B-42B5-8BFC-95A6335684C7}"/>
                    </c:ext>
                  </c:extLst>
                </c:dPt>
                <c:dPt>
                  <c:idx val="3"/>
                  <c:invertIfNegative val="0"/>
                  <c:bubble3D val="0"/>
                  <c:extLst>
                    <c:ext xmlns:c16="http://schemas.microsoft.com/office/drawing/2014/chart" uri="{C3380CC4-5D6E-409C-BE32-E72D297353CC}">
                      <c16:uniqueId val="{00000004-A10B-42B5-8BFC-95A6335684C7}"/>
                    </c:ext>
                  </c:extLst>
                </c:dPt>
                <c:dPt>
                  <c:idx val="4"/>
                  <c:invertIfNegative val="0"/>
                  <c:bubble3D val="0"/>
                  <c:extLst>
                    <c:ext xmlns:c16="http://schemas.microsoft.com/office/drawing/2014/chart" uri="{C3380CC4-5D6E-409C-BE32-E72D297353CC}">
                      <c16:uniqueId val="{00000005-A10B-42B5-8BFC-95A6335684C7}"/>
                    </c:ext>
                  </c:extLst>
                </c:dPt>
                <c:dPt>
                  <c:idx val="5"/>
                  <c:invertIfNegative val="0"/>
                  <c:bubble3D val="0"/>
                  <c:extLst>
                    <c:ext xmlns:c16="http://schemas.microsoft.com/office/drawing/2014/chart" uri="{C3380CC4-5D6E-409C-BE32-E72D297353CC}">
                      <c16:uniqueId val="{00000006-A10B-42B5-8BFC-95A6335684C7}"/>
                    </c:ext>
                  </c:extLst>
                </c:dPt>
                <c:dPt>
                  <c:idx val="6"/>
                  <c:invertIfNegative val="0"/>
                  <c:bubble3D val="0"/>
                  <c:extLst>
                    <c:ext xmlns:c16="http://schemas.microsoft.com/office/drawing/2014/chart" uri="{C3380CC4-5D6E-409C-BE32-E72D297353CC}">
                      <c16:uniqueId val="{00000007-A10B-42B5-8BFC-95A6335684C7}"/>
                    </c:ext>
                  </c:extLst>
                </c:dPt>
                <c:dPt>
                  <c:idx val="7"/>
                  <c:invertIfNegative val="0"/>
                  <c:bubble3D val="0"/>
                  <c:extLst>
                    <c:ext xmlns:c16="http://schemas.microsoft.com/office/drawing/2014/chart" uri="{C3380CC4-5D6E-409C-BE32-E72D297353CC}">
                      <c16:uniqueId val="{00000008-A10B-42B5-8BFC-95A6335684C7}"/>
                    </c:ext>
                  </c:extLst>
                </c:dPt>
                <c:dPt>
                  <c:idx val="8"/>
                  <c:invertIfNegative val="0"/>
                  <c:bubble3D val="0"/>
                  <c:extLst>
                    <c:ext xmlns:c16="http://schemas.microsoft.com/office/drawing/2014/chart" uri="{C3380CC4-5D6E-409C-BE32-E72D297353CC}">
                      <c16:uniqueId val="{00000009-A10B-42B5-8BFC-95A6335684C7}"/>
                    </c:ext>
                  </c:extLst>
                </c:dPt>
                <c:dPt>
                  <c:idx val="9"/>
                  <c:invertIfNegative val="0"/>
                  <c:bubble3D val="0"/>
                  <c:extLst>
                    <c:ext xmlns:c16="http://schemas.microsoft.com/office/drawing/2014/chart" uri="{C3380CC4-5D6E-409C-BE32-E72D297353CC}">
                      <c16:uniqueId val="{0000000A-A10B-42B5-8BFC-95A6335684C7}"/>
                    </c:ext>
                  </c:extLst>
                </c:dPt>
                <c:dPt>
                  <c:idx val="11"/>
                  <c:invertIfNegative val="0"/>
                  <c:bubble3D val="0"/>
                  <c:extLst>
                    <c:ext xmlns:c16="http://schemas.microsoft.com/office/drawing/2014/chart" uri="{C3380CC4-5D6E-409C-BE32-E72D297353CC}">
                      <c16:uniqueId val="{0000000B-A10B-42B5-8BFC-95A6335684C7}"/>
                    </c:ext>
                  </c:extLst>
                </c:dPt>
                <c:cat>
                  <c:numRef>
                    <c:extLst>
                      <c:ext uri="{02D57815-91ED-43cb-92C2-25804820EDAC}">
                        <c15:formulaRef>
                          <c15:sqref>'Renewable Fuel RFS2 Mandate'!$B$4:$B$16</c15:sqref>
                        </c15:formulaRef>
                      </c:ext>
                    </c:extLst>
                    <c:numCache>
                      <c:formatCode>General</c:formatCode>
                      <c:ptCount val="13"/>
                      <c:pt idx="0">
                        <c:v>2011</c:v>
                      </c:pt>
                      <c:pt idx="1">
                        <c:v>2012</c:v>
                      </c:pt>
                      <c:pt idx="2">
                        <c:v>2013</c:v>
                      </c:pt>
                      <c:pt idx="3">
                        <c:v>2014</c:v>
                      </c:pt>
                      <c:pt idx="4">
                        <c:v>2015</c:v>
                      </c:pt>
                      <c:pt idx="5">
                        <c:v>2016</c:v>
                      </c:pt>
                      <c:pt idx="6">
                        <c:v>2017</c:v>
                      </c:pt>
                      <c:pt idx="7">
                        <c:v>2018</c:v>
                      </c:pt>
                      <c:pt idx="8">
                        <c:v>2019</c:v>
                      </c:pt>
                      <c:pt idx="9">
                        <c:v>2020</c:v>
                      </c:pt>
                      <c:pt idx="10">
                        <c:v>2021</c:v>
                      </c:pt>
                      <c:pt idx="11">
                        <c:v>2022</c:v>
                      </c:pt>
                      <c:pt idx="12">
                        <c:v>2023</c:v>
                      </c:pt>
                    </c:numCache>
                  </c:numRef>
                </c:cat>
                <c:val>
                  <c:numRef>
                    <c:extLst>
                      <c:ext uri="{02D57815-91ED-43cb-92C2-25804820EDAC}">
                        <c15:formulaRef>
                          <c15:sqref>'Renewable Fuel RFS2 Mandate'!#REF!</c15:sqref>
                        </c15:formulaRef>
                      </c:ext>
                    </c:extLst>
                    <c:numCache>
                      <c:formatCode>General</c:formatCode>
                      <c:ptCount val="1"/>
                      <c:pt idx="0">
                        <c:v>1</c:v>
                      </c:pt>
                    </c:numCache>
                  </c:numRef>
                </c:val>
                <c:extLst>
                  <c:ext xmlns:c16="http://schemas.microsoft.com/office/drawing/2014/chart" uri="{C3380CC4-5D6E-409C-BE32-E72D297353CC}">
                    <c16:uniqueId val="{0000000C-A10B-42B5-8BFC-95A6335684C7}"/>
                  </c:ext>
                </c:extLst>
              </c15:ser>
            </c15:filteredBarSeries>
          </c:ext>
        </c:extLst>
      </c:barChart>
      <c:catAx>
        <c:axId val="298101144"/>
        <c:scaling>
          <c:orientation val="minMax"/>
        </c:scaling>
        <c:delete val="0"/>
        <c:axPos val="b"/>
        <c:numFmt formatCode="General" sourceLinked="1"/>
        <c:majorTickMark val="none"/>
        <c:minorTickMark val="none"/>
        <c:tickLblPos val="nextTo"/>
        <c:txPr>
          <a:bodyPr/>
          <a:lstStyle/>
          <a:p>
            <a:pPr>
              <a:defRPr sz="1400" b="1"/>
            </a:pPr>
            <a:endParaRPr lang="en-US"/>
          </a:p>
        </c:txPr>
        <c:crossAx val="298103496"/>
        <c:crosses val="autoZero"/>
        <c:auto val="1"/>
        <c:lblAlgn val="ctr"/>
        <c:lblOffset val="100"/>
        <c:noMultiLvlLbl val="0"/>
      </c:catAx>
      <c:valAx>
        <c:axId val="298103496"/>
        <c:scaling>
          <c:orientation val="minMax"/>
          <c:max val="18"/>
        </c:scaling>
        <c:delete val="0"/>
        <c:axPos val="l"/>
        <c:majorGridlines/>
        <c:title>
          <c:tx>
            <c:rich>
              <a:bodyPr rot="-5400000" vert="horz"/>
              <a:lstStyle/>
              <a:p>
                <a:pPr>
                  <a:defRPr sz="1200"/>
                </a:pPr>
                <a:r>
                  <a:rPr lang="en-US" sz="1200" b="0"/>
                  <a:t>Billion</a:t>
                </a:r>
                <a:r>
                  <a:rPr lang="en-US" sz="1200" b="0" baseline="0"/>
                  <a:t> Gallons/RINs</a:t>
                </a:r>
                <a:endParaRPr lang="en-US" sz="1200" b="0"/>
              </a:p>
            </c:rich>
          </c:tx>
          <c:overlay val="0"/>
        </c:title>
        <c:numFmt formatCode="#,##0" sourceLinked="0"/>
        <c:majorTickMark val="none"/>
        <c:minorTickMark val="none"/>
        <c:tickLblPos val="nextTo"/>
        <c:crossAx val="298101144"/>
        <c:crosses val="autoZero"/>
        <c:crossBetween val="between"/>
        <c:minorUnit val="0.5"/>
      </c:valAx>
    </c:plotArea>
    <c:legend>
      <c:legendPos val="r"/>
      <c:overlay val="0"/>
    </c:legend>
    <c:plotVisOnly val="1"/>
    <c:dispBlanksAs val="gap"/>
    <c:showDLblsOverMax val="0"/>
  </c:chart>
  <c:printSettings>
    <c:headerFooter/>
    <c:pageMargins b="0.750000000000002" l="0.70000000000000095" r="0.70000000000000095" t="0.750000000000002"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hyperlink" Target="https://afdc.energy.gov/data/"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309884</xdr:colOff>
      <xdr:row>1</xdr:row>
      <xdr:rowOff>8256</xdr:rowOff>
    </xdr:from>
    <xdr:to>
      <xdr:col>9</xdr:col>
      <xdr:colOff>723900</xdr:colOff>
      <xdr:row>18</xdr:row>
      <xdr:rowOff>419281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0.74861</cdr:x>
      <cdr:y>0.95864</cdr:y>
    </cdr:from>
    <cdr:to>
      <cdr:x>0.99385</cdr:x>
      <cdr:y>0.98668</cdr:y>
    </cdr:to>
    <cdr:sp macro="" textlink="">
      <cdr:nvSpPr>
        <cdr:cNvPr id="2" name="Text Box 1">
          <a:hlinkClick xmlns:a="http://schemas.openxmlformats.org/drawingml/2006/main" xmlns:r="http://schemas.openxmlformats.org/officeDocument/2006/relationships" r:id="rId1"/>
        </cdr:cNvPr>
        <cdr:cNvSpPr txBox="1">
          <a:spLocks xmlns:a="http://schemas.openxmlformats.org/drawingml/2006/main" noChangeArrowheads="1"/>
        </cdr:cNvSpPr>
      </cdr:nvSpPr>
      <cdr:spPr bwMode="auto">
        <a:xfrm xmlns:a="http://schemas.openxmlformats.org/drawingml/2006/main">
          <a:off x="5793267" y="4113232"/>
          <a:ext cx="1897849" cy="120311"/>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0" tIns="0" rIns="27432" bIns="22860" anchor="b"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en-US" sz="1000" b="0" i="0" u="none" strike="noStrike" baseline="0">
              <a:solidFill>
                <a:srgbClr val="000000"/>
              </a:solidFill>
              <a:latin typeface="Arial"/>
              <a:cs typeface="Arial"/>
            </a:rPr>
            <a:t>afdc.energy.gov/data</a:t>
          </a:r>
        </a:p>
      </cdr:txBody>
    </cdr:sp>
  </cdr:relSizeAnchor>
</c:userShape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29"/>
  <sheetViews>
    <sheetView tabSelected="1" zoomScaleNormal="100" workbookViewId="0">
      <selection activeCell="J14" sqref="J14"/>
    </sheetView>
  </sheetViews>
  <sheetFormatPr defaultColWidth="22.6640625" defaultRowHeight="13.8" x14ac:dyDescent="0.25"/>
  <cols>
    <col min="1" max="1" width="5.109375" style="4" customWidth="1"/>
    <col min="2" max="2" width="9" style="4" customWidth="1"/>
    <col min="3" max="4" width="17.44140625" style="4" customWidth="1"/>
    <col min="5" max="5" width="16.109375" style="4" customWidth="1"/>
    <col min="6" max="16384" width="22.6640625" style="4"/>
  </cols>
  <sheetData>
    <row r="1" spans="2:6" ht="14.4" thickBot="1" x14ac:dyDescent="0.3"/>
    <row r="2" spans="2:6" ht="37.5" customHeight="1" thickBot="1" x14ac:dyDescent="0.3">
      <c r="B2" s="25" t="s">
        <v>0</v>
      </c>
      <c r="C2" s="26"/>
      <c r="D2" s="27"/>
    </row>
    <row r="3" spans="2:6" ht="41.4" x14ac:dyDescent="0.25">
      <c r="B3" s="23" t="s">
        <v>1</v>
      </c>
      <c r="C3" s="11" t="s">
        <v>13</v>
      </c>
      <c r="D3" s="12" t="s">
        <v>14</v>
      </c>
    </row>
    <row r="4" spans="2:6" x14ac:dyDescent="0.25">
      <c r="B4" s="13">
        <v>2011</v>
      </c>
      <c r="C4" s="14">
        <v>12.6</v>
      </c>
      <c r="D4" s="15">
        <v>13.587</v>
      </c>
    </row>
    <row r="5" spans="2:6" x14ac:dyDescent="0.25">
      <c r="B5" s="13">
        <v>2012</v>
      </c>
      <c r="C5" s="14">
        <v>13.2</v>
      </c>
      <c r="D5" s="15">
        <v>12.981</v>
      </c>
    </row>
    <row r="6" spans="2:6" x14ac:dyDescent="0.25">
      <c r="B6" s="13">
        <v>2013</v>
      </c>
      <c r="C6" s="14">
        <v>13.8</v>
      </c>
      <c r="D6" s="15">
        <v>13.326000000000001</v>
      </c>
    </row>
    <row r="7" spans="2:6" x14ac:dyDescent="0.25">
      <c r="B7" s="16">
        <v>2014</v>
      </c>
      <c r="C7" s="17">
        <v>13.61</v>
      </c>
      <c r="D7" s="18">
        <v>14.345000000000001</v>
      </c>
    </row>
    <row r="8" spans="2:6" x14ac:dyDescent="0.25">
      <c r="B8" s="16">
        <v>2015</v>
      </c>
      <c r="C8" s="17">
        <v>14.05</v>
      </c>
      <c r="D8" s="18">
        <v>14.842000000000001</v>
      </c>
    </row>
    <row r="9" spans="2:6" x14ac:dyDescent="0.25">
      <c r="B9" s="16">
        <v>2016</v>
      </c>
      <c r="C9" s="17">
        <v>14.5</v>
      </c>
      <c r="D9" s="18">
        <v>15.157</v>
      </c>
    </row>
    <row r="10" spans="2:6" x14ac:dyDescent="0.25">
      <c r="B10" s="16">
        <v>2017</v>
      </c>
      <c r="C10" s="17">
        <v>15</v>
      </c>
      <c r="D10" s="18">
        <v>15.09</v>
      </c>
    </row>
    <row r="11" spans="2:6" x14ac:dyDescent="0.25">
      <c r="B11" s="16">
        <v>2018</v>
      </c>
      <c r="C11" s="17">
        <v>15</v>
      </c>
      <c r="D11" s="18">
        <v>15.14</v>
      </c>
    </row>
    <row r="12" spans="2:6" x14ac:dyDescent="0.25">
      <c r="B12" s="16">
        <v>2019</v>
      </c>
      <c r="C12" s="17">
        <v>15</v>
      </c>
      <c r="D12" s="18">
        <v>14.92</v>
      </c>
    </row>
    <row r="13" spans="2:6" x14ac:dyDescent="0.25">
      <c r="B13" s="16">
        <v>2020</v>
      </c>
      <c r="C13" s="17">
        <v>12.5</v>
      </c>
      <c r="D13" s="18">
        <v>12.986000000000001</v>
      </c>
    </row>
    <row r="14" spans="2:6" x14ac:dyDescent="0.25">
      <c r="B14" s="16">
        <v>2021</v>
      </c>
      <c r="C14" s="17">
        <v>13.79</v>
      </c>
      <c r="D14" s="18">
        <v>14.257999999999999</v>
      </c>
    </row>
    <row r="15" spans="2:6" x14ac:dyDescent="0.25">
      <c r="B15" s="16">
        <v>2022</v>
      </c>
      <c r="C15" s="17">
        <f>0.63+2.76+5.63</f>
        <v>9.02</v>
      </c>
      <c r="D15" s="18">
        <v>14.537000000000001</v>
      </c>
    </row>
    <row r="16" spans="2:6" ht="16.5" customHeight="1" thickBot="1" x14ac:dyDescent="0.3">
      <c r="B16" s="19">
        <v>2023</v>
      </c>
      <c r="C16" s="20">
        <f>0.84+2.82+5.94</f>
        <v>9.6</v>
      </c>
      <c r="D16" s="21">
        <v>14.816000000000001</v>
      </c>
      <c r="E16" s="3"/>
      <c r="F16" s="3"/>
    </row>
    <row r="17" spans="2:6" ht="30.45" customHeight="1" x14ac:dyDescent="0.25">
      <c r="E17" s="10"/>
      <c r="F17" s="1"/>
    </row>
    <row r="18" spans="2:6" ht="15" customHeight="1" x14ac:dyDescent="0.25">
      <c r="B18" s="28" t="s">
        <v>2</v>
      </c>
      <c r="C18" s="28"/>
      <c r="D18" s="28"/>
      <c r="E18" s="1"/>
      <c r="F18" s="1"/>
    </row>
    <row r="19" spans="2:6" ht="43.8" customHeight="1" x14ac:dyDescent="0.25">
      <c r="B19" s="24" t="s">
        <v>10</v>
      </c>
      <c r="C19" s="24"/>
      <c r="D19" s="24"/>
      <c r="E19" s="5"/>
      <c r="F19" s="1"/>
    </row>
    <row r="20" spans="2:6" ht="44.4" customHeight="1" x14ac:dyDescent="0.25">
      <c r="B20" s="24" t="s">
        <v>11</v>
      </c>
      <c r="C20" s="24"/>
      <c r="D20" s="24"/>
      <c r="E20" s="2"/>
      <c r="F20" s="2"/>
    </row>
    <row r="21" spans="2:6" x14ac:dyDescent="0.25">
      <c r="B21" s="29" t="s">
        <v>3</v>
      </c>
      <c r="C21" s="29"/>
      <c r="D21" s="29"/>
    </row>
    <row r="22" spans="2:6" ht="71.400000000000006" customHeight="1" x14ac:dyDescent="0.25">
      <c r="B22" s="24" t="s">
        <v>8</v>
      </c>
      <c r="C22" s="24"/>
      <c r="D22" s="24"/>
    </row>
    <row r="23" spans="2:6" x14ac:dyDescent="0.25">
      <c r="B23" s="31" t="s">
        <v>4</v>
      </c>
      <c r="C23" s="31"/>
      <c r="D23" s="31"/>
    </row>
    <row r="24" spans="2:6" x14ac:dyDescent="0.25">
      <c r="B24" s="32" t="s">
        <v>5</v>
      </c>
      <c r="C24" s="32"/>
      <c r="D24" s="32"/>
    </row>
    <row r="25" spans="2:6" x14ac:dyDescent="0.25">
      <c r="B25" s="32" t="s">
        <v>12</v>
      </c>
      <c r="C25" s="32"/>
      <c r="D25" s="32"/>
    </row>
    <row r="26" spans="2:6" x14ac:dyDescent="0.25">
      <c r="B26" s="32" t="s">
        <v>6</v>
      </c>
      <c r="C26" s="32"/>
      <c r="D26" s="32"/>
    </row>
    <row r="28" spans="2:6" x14ac:dyDescent="0.25">
      <c r="B28" s="4" t="s">
        <v>7</v>
      </c>
    </row>
    <row r="29" spans="2:6" x14ac:dyDescent="0.25">
      <c r="B29" s="30" t="s">
        <v>9</v>
      </c>
      <c r="C29" s="30"/>
      <c r="D29" s="30"/>
    </row>
  </sheetData>
  <mergeCells count="11">
    <mergeCell ref="B29:D29"/>
    <mergeCell ref="B23:D23"/>
    <mergeCell ref="B24:D24"/>
    <mergeCell ref="B25:D25"/>
    <mergeCell ref="B26:D26"/>
    <mergeCell ref="B22:D22"/>
    <mergeCell ref="B2:D2"/>
    <mergeCell ref="B20:D20"/>
    <mergeCell ref="B18:D18"/>
    <mergeCell ref="B21:D21"/>
    <mergeCell ref="B19:D19"/>
  </mergeCells>
  <pageMargins left="0.7" right="0.7" top="0.75" bottom="0.75" header="0.3" footer="0.3"/>
  <pageSetup orientation="portrait" horizontalDpi="4294967292" verticalDpi="4294967292"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31"/>
  <sheetViews>
    <sheetView zoomScaleNormal="100" zoomScalePageLayoutView="80" workbookViewId="0">
      <selection activeCell="E22" sqref="E22"/>
    </sheetView>
  </sheetViews>
  <sheetFormatPr defaultColWidth="19.44140625" defaultRowHeight="13.8" x14ac:dyDescent="0.25"/>
  <cols>
    <col min="1" max="1" width="3.44140625" style="4" customWidth="1"/>
    <col min="2" max="2" width="8.21875" style="4" customWidth="1"/>
    <col min="3" max="3" width="19.44140625" style="4"/>
    <col min="4" max="4" width="21.44140625" style="4" customWidth="1"/>
    <col min="5" max="16384" width="19.44140625" style="4"/>
  </cols>
  <sheetData>
    <row r="1" spans="2:9" ht="14.4" thickBot="1" x14ac:dyDescent="0.3"/>
    <row r="2" spans="2:9" ht="27" customHeight="1" thickBot="1" x14ac:dyDescent="0.35">
      <c r="B2" s="25" t="s">
        <v>0</v>
      </c>
      <c r="C2" s="26"/>
      <c r="D2" s="27"/>
      <c r="E2" s="6"/>
      <c r="F2" s="6"/>
      <c r="G2" s="6"/>
      <c r="H2" s="6"/>
      <c r="I2" s="6"/>
    </row>
    <row r="3" spans="2:9" x14ac:dyDescent="0.25">
      <c r="B3" s="23" t="s">
        <v>1</v>
      </c>
      <c r="C3" s="11" t="s">
        <v>15</v>
      </c>
      <c r="D3" s="12" t="s">
        <v>16</v>
      </c>
      <c r="E3" s="22"/>
    </row>
    <row r="4" spans="2:9" x14ac:dyDescent="0.25">
      <c r="B4" s="13">
        <v>2011</v>
      </c>
      <c r="C4" s="14">
        <v>12.6</v>
      </c>
      <c r="D4" s="15">
        <v>13.587</v>
      </c>
      <c r="E4" s="22"/>
    </row>
    <row r="5" spans="2:9" x14ac:dyDescent="0.25">
      <c r="B5" s="13">
        <v>2012</v>
      </c>
      <c r="C5" s="14">
        <v>13.2</v>
      </c>
      <c r="D5" s="15">
        <v>12.981</v>
      </c>
      <c r="E5" s="22"/>
    </row>
    <row r="6" spans="2:9" x14ac:dyDescent="0.25">
      <c r="B6" s="13">
        <v>2013</v>
      </c>
      <c r="C6" s="14">
        <v>13.8</v>
      </c>
      <c r="D6" s="15">
        <v>13.326000000000001</v>
      </c>
      <c r="E6" s="22"/>
    </row>
    <row r="7" spans="2:9" x14ac:dyDescent="0.25">
      <c r="B7" s="16">
        <v>2014</v>
      </c>
      <c r="C7" s="17">
        <v>13.61</v>
      </c>
      <c r="D7" s="18">
        <v>14.345000000000001</v>
      </c>
      <c r="E7" s="22"/>
    </row>
    <row r="8" spans="2:9" x14ac:dyDescent="0.25">
      <c r="B8" s="16">
        <v>2015</v>
      </c>
      <c r="C8" s="17">
        <v>14.05</v>
      </c>
      <c r="D8" s="18">
        <v>14.842000000000001</v>
      </c>
      <c r="E8" s="22"/>
    </row>
    <row r="9" spans="2:9" x14ac:dyDescent="0.25">
      <c r="B9" s="16">
        <v>2016</v>
      </c>
      <c r="C9" s="17">
        <v>14.5</v>
      </c>
      <c r="D9" s="18">
        <v>15.157</v>
      </c>
      <c r="E9" s="22"/>
    </row>
    <row r="10" spans="2:9" x14ac:dyDescent="0.25">
      <c r="B10" s="16">
        <v>2017</v>
      </c>
      <c r="C10" s="17">
        <v>15</v>
      </c>
      <c r="D10" s="18">
        <v>15.09</v>
      </c>
      <c r="E10" s="22"/>
    </row>
    <row r="11" spans="2:9" x14ac:dyDescent="0.25">
      <c r="B11" s="16">
        <v>2018</v>
      </c>
      <c r="C11" s="17">
        <v>15</v>
      </c>
      <c r="D11" s="18">
        <v>15.14</v>
      </c>
      <c r="E11" s="22"/>
    </row>
    <row r="12" spans="2:9" x14ac:dyDescent="0.25">
      <c r="B12" s="16">
        <v>2019</v>
      </c>
      <c r="C12" s="17">
        <v>15</v>
      </c>
      <c r="D12" s="18">
        <v>14.92</v>
      </c>
      <c r="E12" s="22"/>
    </row>
    <row r="13" spans="2:9" x14ac:dyDescent="0.25">
      <c r="B13" s="16">
        <v>2020</v>
      </c>
      <c r="C13" s="17">
        <v>12.5</v>
      </c>
      <c r="D13" s="18">
        <v>12.986000000000001</v>
      </c>
      <c r="E13" s="22"/>
    </row>
    <row r="14" spans="2:9" x14ac:dyDescent="0.25">
      <c r="B14" s="16">
        <v>2021</v>
      </c>
      <c r="C14" s="17">
        <v>13.79</v>
      </c>
      <c r="D14" s="18">
        <v>14.257999999999999</v>
      </c>
      <c r="E14" s="22"/>
    </row>
    <row r="15" spans="2:9" x14ac:dyDescent="0.25">
      <c r="B15" s="16">
        <v>2022</v>
      </c>
      <c r="C15" s="17">
        <f>0.63+2.76+5.63</f>
        <v>9.02</v>
      </c>
      <c r="D15" s="18">
        <v>14.537000000000001</v>
      </c>
      <c r="E15" s="22"/>
    </row>
    <row r="16" spans="2:9" ht="14.4" thickBot="1" x14ac:dyDescent="0.3">
      <c r="B16" s="19">
        <v>2023</v>
      </c>
      <c r="C16" s="20">
        <f>0.84+2.82+5.94</f>
        <v>9.6</v>
      </c>
      <c r="D16" s="21">
        <v>14.816000000000001</v>
      </c>
      <c r="E16" s="22"/>
    </row>
    <row r="17" spans="2:5" x14ac:dyDescent="0.25">
      <c r="B17" s="8"/>
      <c r="C17" s="9"/>
      <c r="D17" s="7"/>
      <c r="E17" s="22"/>
    </row>
    <row r="18" spans="2:5" x14ac:dyDescent="0.25">
      <c r="B18" s="8"/>
      <c r="C18" s="9"/>
      <c r="D18" s="7"/>
      <c r="E18" s="22"/>
    </row>
    <row r="19" spans="2:5" x14ac:dyDescent="0.25">
      <c r="B19" s="8"/>
      <c r="C19" s="9"/>
      <c r="D19" s="7"/>
      <c r="E19" s="22"/>
    </row>
    <row r="20" spans="2:5" x14ac:dyDescent="0.25">
      <c r="B20" s="8"/>
      <c r="D20" s="7"/>
      <c r="E20" s="22"/>
    </row>
    <row r="21" spans="2:5" x14ac:dyDescent="0.25">
      <c r="B21" s="8"/>
      <c r="E21" s="22"/>
    </row>
    <row r="22" spans="2:5" x14ac:dyDescent="0.25">
      <c r="B22" s="8"/>
      <c r="E22" s="22"/>
    </row>
    <row r="23" spans="2:5" x14ac:dyDescent="0.25">
      <c r="B23" s="8"/>
      <c r="E23" s="22"/>
    </row>
    <row r="24" spans="2:5" x14ac:dyDescent="0.25">
      <c r="B24" s="8"/>
      <c r="E24" s="22"/>
    </row>
    <row r="25" spans="2:5" x14ac:dyDescent="0.25">
      <c r="B25" s="8"/>
      <c r="E25" s="22"/>
    </row>
    <row r="26" spans="2:5" x14ac:dyDescent="0.25">
      <c r="B26" s="8"/>
    </row>
    <row r="27" spans="2:5" x14ac:dyDescent="0.25">
      <c r="B27" s="8"/>
    </row>
    <row r="28" spans="2:5" x14ac:dyDescent="0.25">
      <c r="B28" s="8"/>
    </row>
    <row r="29" spans="2:5" x14ac:dyDescent="0.25">
      <c r="B29" s="8"/>
    </row>
    <row r="30" spans="2:5" x14ac:dyDescent="0.25">
      <c r="B30" s="8"/>
    </row>
    <row r="31" spans="2:5" x14ac:dyDescent="0.25">
      <c r="B31" s="8"/>
    </row>
  </sheetData>
  <mergeCells count="1">
    <mergeCell ref="B2:D2"/>
  </mergeCells>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4A56E9F85AC84187966BAEAF7CF07F" ma:contentTypeVersion="6" ma:contentTypeDescription="Create a new document." ma:contentTypeScope="" ma:versionID="9cc2db64959b897941669c9a637ae385">
  <xsd:schema xmlns:xsd="http://www.w3.org/2001/XMLSchema" xmlns:xs="http://www.w3.org/2001/XMLSchema" xmlns:p="http://schemas.microsoft.com/office/2006/metadata/properties" xmlns:ns2="1b167cac-9da6-43f0-b7e7-4775de4a2f66" xmlns:ns3="9073c3f8-2855-48ea-b895-d99d76b52c59" targetNamespace="http://schemas.microsoft.com/office/2006/metadata/properties" ma:root="true" ma:fieldsID="2123bef41287925158cd301937cb8332" ns2:_="" ns3:_="">
    <xsd:import namespace="1b167cac-9da6-43f0-b7e7-4775de4a2f66"/>
    <xsd:import namespace="9073c3f8-2855-48ea-b895-d99d76b52c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167cac-9da6-43f0-b7e7-4775de4a2f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73c3f8-2855-48ea-b895-d99d76b52c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11F1FC-2BB5-41FB-92A1-4169DDB20D89}">
  <ds:schemaRefs>
    <ds:schemaRef ds:uri="http://purl.org/dc/dcmitype/"/>
    <ds:schemaRef ds:uri="9073c3f8-2855-48ea-b895-d99d76b52c59"/>
    <ds:schemaRef ds:uri="http://schemas.microsoft.com/office/2006/metadata/properties"/>
    <ds:schemaRef ds:uri="1b167cac-9da6-43f0-b7e7-4775de4a2f66"/>
    <ds:schemaRef ds:uri="http://purl.org/dc/elements/1.1/"/>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EF6BC3CA-0B7E-4166-9E9C-A73BA354FD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167cac-9da6-43f0-b7e7-4775de4a2f66"/>
    <ds:schemaRef ds:uri="9073c3f8-2855-48ea-b895-d99d76b52c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861154-BB72-44CE-8544-C8B4813DB7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Renewable Fuel RFS2 Mandate</vt:lpstr>
      <vt:lpstr>Condensed</vt:lpstr>
    </vt:vector>
  </TitlesOfParts>
  <Manager/>
  <Company>NREL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cgussenh</dc:creator>
  <cp:keywords/>
  <dc:description/>
  <cp:lastModifiedBy>Erik Nelsen</cp:lastModifiedBy>
  <cp:revision/>
  <dcterms:created xsi:type="dcterms:W3CDTF">2012-08-17T15:09:30Z</dcterms:created>
  <dcterms:modified xsi:type="dcterms:W3CDTF">2024-04-10T21:23:12Z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0x010100C64A56E9F85AC84187966BAEAF7CF07F</vt:lpwstr>
  </property>
  <property fmtid="{D5CDD505-2E9C-101B-9397-08002B2CF9AE}" pid="3" name="MSIP_Label_95965d95-ecc0-4720-b759-1f33c42ed7da_Enabled">
    <vt:lpwstr>true</vt:lpwstr>
  </property>
  <property fmtid="{D5CDD505-2E9C-101B-9397-08002B2CF9AE}" pid="4" name="MSIP_Label_95965d95-ecc0-4720-b759-1f33c42ed7da_SetDate">
    <vt:lpwstr>2024-01-26T16:54:28Z</vt:lpwstr>
  </property>
  <property fmtid="{D5CDD505-2E9C-101B-9397-08002B2CF9AE}" pid="5" name="MSIP_Label_95965d95-ecc0-4720-b759-1f33c42ed7da_Method">
    <vt:lpwstr>Standard</vt:lpwstr>
  </property>
  <property fmtid="{D5CDD505-2E9C-101B-9397-08002B2CF9AE}" pid="6" name="MSIP_Label_95965d95-ecc0-4720-b759-1f33c42ed7da_Name">
    <vt:lpwstr>General</vt:lpwstr>
  </property>
  <property fmtid="{D5CDD505-2E9C-101B-9397-08002B2CF9AE}" pid="7" name="MSIP_Label_95965d95-ecc0-4720-b759-1f33c42ed7da_SiteId">
    <vt:lpwstr>a0f29d7e-28cd-4f54-8442-7885aee7c080</vt:lpwstr>
  </property>
  <property fmtid="{D5CDD505-2E9C-101B-9397-08002B2CF9AE}" pid="8" name="MSIP_Label_95965d95-ecc0-4720-b759-1f33c42ed7da_ActionId">
    <vt:lpwstr>324c91ff-6fa8-47ac-b196-a75e38542d8c</vt:lpwstr>
  </property>
  <property fmtid="{D5CDD505-2E9C-101B-9397-08002B2CF9AE}" pid="9" name="MSIP_Label_95965d95-ecc0-4720-b759-1f33c42ed7da_ContentBits">
    <vt:lpwstr>0</vt:lpwstr>
  </property>
</Properties>
</file>