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425"/>
  <workbookPr autoCompressPictures="0" defaultThemeVersion="124226"/>
  <mc:AlternateContent xmlns:mc="http://schemas.openxmlformats.org/markup-compatibility/2006">
    <mc:Choice Requires="x15">
      <x15ac:absPath xmlns:x15ac="http://schemas.microsoft.com/office/spreadsheetml/2010/11/ac" url="https://d.docs.live.net/07c58089de980b0a/Documents/NREL Work/AFDC/Maps-n-Data/10424/"/>
    </mc:Choice>
  </mc:AlternateContent>
  <xr:revisionPtr revIDLastSave="35" documentId="8_{4DC5DA44-62B5-4382-A940-2AEC54A6E163}" xr6:coauthVersionLast="47" xr6:coauthVersionMax="47" xr10:uidLastSave="{F8136651-C58B-45D6-B269-48EE34AB5C8D}"/>
  <bookViews>
    <workbookView xWindow="480" yWindow="912" windowWidth="21480" windowHeight="11040" xr2:uid="{00000000-000D-0000-FFFF-FFFF00000000}"/>
  </bookViews>
  <sheets>
    <sheet name="Renewable Fuel RFS2 Mandate" sheetId="3" r:id="rId1"/>
    <sheet name="Condensed" sheetId="2" state="hidden" r:id="rId2"/>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C16" i="2" l="1"/>
  <c r="C15" i="2"/>
  <c r="C16" i="3"/>
  <c r="C15" i="3"/>
</calcChain>
</file>

<file path=xl/sharedStrings.xml><?xml version="1.0" encoding="utf-8"?>
<sst xmlns="http://schemas.openxmlformats.org/spreadsheetml/2006/main" count="19" uniqueCount="17">
  <si>
    <t>Renewable Fuel RFS2 Mandates and Net RINs Generated</t>
  </si>
  <si>
    <t>Year</t>
  </si>
  <si>
    <t>Data Source:</t>
  </si>
  <si>
    <t>Notes:</t>
  </si>
  <si>
    <t>Acronyms:</t>
  </si>
  <si>
    <t>RFS: Renewable Fuel Standard</t>
  </si>
  <si>
    <t>EPA: Environmental Protection Agency</t>
  </si>
  <si>
    <t>Worksheet available at afdc.energy.gov/data</t>
  </si>
  <si>
    <t xml:space="preserve">This chart is designed to show legislated volumes, EPA annual volumes, and RIN generation. RINs track compliance and are how obligated parties (refiners, oil companies, and importers) meet their volume requirements. </t>
  </si>
  <si>
    <t>Last Updated: April 2024</t>
  </si>
  <si>
    <t>EPA Renewable Fuel Standard (epa.gov/renewable-fuel-standard-program/renewable-fuel-annual-standards)</t>
  </si>
  <si>
    <t>EPA Net RINs Generated (epa.gov/fuels-registration-reporting-and-compliance-help/rins-generated-transactions)</t>
  </si>
  <si>
    <t>RIN: Renewable Identifcation Number</t>
  </si>
  <si>
    <t>EPA Requirement (billion gallons)</t>
  </si>
  <si>
    <t>Net RINs Generated (billion)</t>
  </si>
  <si>
    <t>EPA Requirement</t>
  </si>
  <si>
    <t>Net RINs Generated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</si>
</sst>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0.000"/>
    <numFmt numFmtId="165" formatCode="#,##0.000"/>
  </numFmts>
  <fonts count="11" x14ac:knownFonts="1">
    <font>
      <sz val="11"/>
      <color theme="1"/>
      <name val="Calibri"/>
      <family val="2"/>
      <scheme val="minor"/>
    </font>
    <font>
      <sz val="10"/>
      <name val="Arial"/>
      <family val="2"/>
    </font>
    <font>
      <b/>
      <sz val="10"/>
      <name val="Arial"/>
      <family val="2"/>
    </font>
    <font>
      <sz val="11"/>
      <color theme="1"/>
      <name val="Calibri"/>
      <family val="2"/>
      <scheme val="minor"/>
    </font>
    <font>
      <sz val="11"/>
      <color theme="1"/>
      <name val="Arial"/>
      <family val="2"/>
    </font>
    <font>
      <b/>
      <sz val="14"/>
      <color theme="1"/>
      <name val="Arial"/>
      <family val="2"/>
    </font>
    <font>
      <b/>
      <sz val="11"/>
      <color theme="1"/>
      <name val="Arial"/>
      <family val="2"/>
    </font>
    <font>
      <sz val="10"/>
      <color theme="1"/>
      <name val="Arial"/>
      <family val="2"/>
    </font>
    <font>
      <sz val="11"/>
      <color rgb="FF151515"/>
      <name val="Arial"/>
      <family val="2"/>
    </font>
    <font>
      <b/>
      <sz val="11"/>
      <name val="Arial"/>
      <family val="2"/>
    </font>
    <font>
      <sz val="11"/>
      <name val="Arial"/>
      <family val="2"/>
    </font>
  </fonts>
  <fills count="2">
    <fill>
      <patternFill patternType="none"/>
    </fill>
    <fill>
      <patternFill patternType="gray125"/>
    </fill>
  </fills>
  <borders count="14">
    <border>
      <left/>
      <right/>
      <top/>
      <bottom/>
      <diagonal/>
    </border>
    <border>
      <left style="thin">
        <color auto="1"/>
      </left>
      <right style="thin">
        <color auto="1"/>
      </right>
      <top style="thin">
        <color auto="1"/>
      </top>
      <bottom style="thin">
        <color auto="1"/>
      </bottom>
      <diagonal/>
    </border>
    <border>
      <left style="medium">
        <color auto="1"/>
      </left>
      <right style="thin">
        <color auto="1"/>
      </right>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s>
  <cellStyleXfs count="2">
    <xf numFmtId="0" fontId="0" fillId="0" borderId="0"/>
    <xf numFmtId="43" fontId="3" fillId="0" borderId="0" applyFont="0" applyFill="0" applyBorder="0" applyAlignment="0" applyProtection="0"/>
  </cellStyleXfs>
  <cellXfs count="33">
    <xf numFmtId="0" fontId="0" fillId="0" borderId="0" xfId="0"/>
    <xf numFmtId="0" fontId="1" fillId="0" borderId="0" xfId="0" applyFont="1" applyAlignment="1">
      <alignment horizontal="left" vertical="top" wrapText="1"/>
    </xf>
    <xf numFmtId="0" fontId="2" fillId="0" borderId="0" xfId="0" applyFont="1" applyAlignment="1">
      <alignment horizontal="left" wrapText="1"/>
    </xf>
    <xf numFmtId="0" fontId="2" fillId="0" borderId="0" xfId="0" applyFont="1" applyAlignment="1">
      <alignment horizontal="left" vertical="top" wrapText="1"/>
    </xf>
    <xf numFmtId="0" fontId="4" fillId="0" borderId="0" xfId="0" applyFont="1"/>
    <xf numFmtId="0" fontId="4" fillId="0" borderId="0" xfId="0" applyFont="1" applyAlignment="1">
      <alignment horizontal="left" vertical="top" wrapText="1"/>
    </xf>
    <xf numFmtId="0" fontId="5" fillId="0" borderId="0" xfId="0" applyFont="1" applyAlignment="1">
      <alignment horizontal="center"/>
    </xf>
    <xf numFmtId="0" fontId="7" fillId="0" borderId="0" xfId="0" applyFont="1"/>
    <xf numFmtId="0" fontId="7" fillId="0" borderId="0" xfId="0" applyFont="1" applyAlignment="1">
      <alignment horizontal="center"/>
    </xf>
    <xf numFmtId="164" fontId="7" fillId="0" borderId="0" xfId="0" applyNumberFormat="1" applyFont="1"/>
    <xf numFmtId="0" fontId="1" fillId="0" borderId="0" xfId="0" applyFont="1" applyAlignment="1">
      <alignment vertical="top" wrapText="1"/>
    </xf>
    <xf numFmtId="0" fontId="4" fillId="0" borderId="1" xfId="0" applyFont="1" applyBorder="1" applyAlignment="1">
      <alignment horizontal="center" wrapText="1"/>
    </xf>
    <xf numFmtId="0" fontId="4" fillId="0" borderId="4" xfId="0" applyFont="1" applyBorder="1" applyAlignment="1">
      <alignment horizontal="center" wrapText="1"/>
    </xf>
    <xf numFmtId="0" fontId="4" fillId="0" borderId="3" xfId="0" applyFont="1" applyBorder="1" applyAlignment="1">
      <alignment horizontal="center" wrapText="1"/>
    </xf>
    <xf numFmtId="165" fontId="4" fillId="0" borderId="1" xfId="1" applyNumberFormat="1" applyFont="1" applyBorder="1" applyAlignment="1">
      <alignment wrapText="1"/>
    </xf>
    <xf numFmtId="165" fontId="8" fillId="0" borderId="4" xfId="0" applyNumberFormat="1" applyFont="1" applyBorder="1"/>
    <xf numFmtId="0" fontId="4" fillId="0" borderId="11" xfId="0" applyFont="1" applyBorder="1" applyAlignment="1">
      <alignment horizontal="center" wrapText="1"/>
    </xf>
    <xf numFmtId="165" fontId="4" fillId="0" borderId="12" xfId="1" applyNumberFormat="1" applyFont="1" applyBorder="1" applyAlignment="1">
      <alignment wrapText="1"/>
    </xf>
    <xf numFmtId="165" fontId="8" fillId="0" borderId="13" xfId="0" applyNumberFormat="1" applyFont="1" applyBorder="1"/>
    <xf numFmtId="0" fontId="4" fillId="0" borderId="5" xfId="0" applyFont="1" applyBorder="1" applyAlignment="1">
      <alignment horizontal="center"/>
    </xf>
    <xf numFmtId="165" fontId="4" fillId="0" borderId="6" xfId="0" applyNumberFormat="1" applyFont="1" applyBorder="1"/>
    <xf numFmtId="165" fontId="8" fillId="0" borderId="7" xfId="0" applyNumberFormat="1" applyFont="1" applyBorder="1"/>
    <xf numFmtId="164" fontId="4" fillId="0" borderId="0" xfId="0" applyNumberFormat="1" applyFont="1"/>
    <xf numFmtId="0" fontId="4" fillId="0" borderId="2" xfId="0" applyFont="1" applyBorder="1" applyAlignment="1">
      <alignment horizontal="center" vertical="center" wrapText="1"/>
    </xf>
    <xf numFmtId="0" fontId="10" fillId="0" borderId="0" xfId="0" applyFont="1" applyAlignment="1">
      <alignment horizontal="left" vertical="top" wrapTex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9" fillId="0" borderId="0" xfId="0" applyFont="1" applyAlignment="1">
      <alignment horizontal="left" vertical="top" wrapText="1"/>
    </xf>
    <xf numFmtId="0" fontId="9" fillId="0" borderId="0" xfId="0" applyFont="1" applyAlignment="1">
      <alignment horizontal="left" wrapText="1"/>
    </xf>
    <xf numFmtId="14" fontId="10" fillId="0" borderId="0" xfId="0" applyNumberFormat="1" applyFont="1"/>
    <xf numFmtId="0" fontId="6" fillId="0" borderId="0" xfId="0" applyFont="1"/>
    <xf numFmtId="0" fontId="4" fillId="0" borderId="0" xfId="0" applyFont="1"/>
  </cellXfs>
  <cellStyles count="2">
    <cellStyle name="Comma" xfId="1" builtinId="3"/>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10" Type="http://schemas.openxmlformats.org/officeDocument/2006/relationships/customXml" Target="../customXml/item3.xml"/><Relationship Id="rId4" Type="http://schemas.openxmlformats.org/officeDocument/2006/relationships/styles" Target="styles.xml"/><Relationship Id="rId9"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Renewable Fuel RFS2</a:t>
            </a:r>
            <a:r>
              <a:rPr lang="en-US" baseline="0"/>
              <a:t> Mandates and Net RINs Generated</a:t>
            </a:r>
            <a:endParaRPr lang="en-US"/>
          </a:p>
        </c:rich>
      </c:tx>
      <c:layout>
        <c:manualLayout>
          <c:xMode val="edge"/>
          <c:yMode val="edge"/>
          <c:x val="0.15188646270755907"/>
          <c:y val="1.829269170956967E-2"/>
        </c:manualLayout>
      </c:layout>
      <c:overlay val="0"/>
    </c:title>
    <c:autoTitleDeleted val="0"/>
    <c:plotArea>
      <c:layout>
        <c:manualLayout>
          <c:layoutTarget val="inner"/>
          <c:xMode val="edge"/>
          <c:yMode val="edge"/>
          <c:x val="8.3395058530855076E-2"/>
          <c:y val="0.1216642423444884"/>
          <c:w val="0.73940299468445692"/>
          <c:h val="0.75262624783911269"/>
        </c:manualLayout>
      </c:layout>
      <c:barChart>
        <c:barDir val="col"/>
        <c:grouping val="clustered"/>
        <c:varyColors val="0"/>
        <c:ser>
          <c:idx val="1"/>
          <c:order val="1"/>
          <c:tx>
            <c:v>EPA Requirement</c:v>
          </c:tx>
          <c:spPr>
            <a:solidFill>
              <a:schemeClr val="tx2">
                <a:lumMod val="60000"/>
                <a:lumOff val="40000"/>
              </a:schemeClr>
            </a:solidFill>
          </c:spPr>
          <c:invertIfNegative val="0"/>
          <c:cat>
            <c:numRef>
              <c:f>'Renewable Fuel RFS2 Mandate'!$B$4:$B$16</c:f>
              <c:numCache>
                <c:formatCode>General</c:formatCode>
                <c:ptCount val="13"/>
                <c:pt idx="0">
                  <c:v>2011</c:v>
                </c:pt>
                <c:pt idx="1">
                  <c:v>2012</c:v>
                </c:pt>
                <c:pt idx="2">
                  <c:v>2013</c:v>
                </c:pt>
                <c:pt idx="3">
                  <c:v>2014</c:v>
                </c:pt>
                <c:pt idx="4">
                  <c:v>2015</c:v>
                </c:pt>
                <c:pt idx="5">
                  <c:v>2016</c:v>
                </c:pt>
                <c:pt idx="6">
                  <c:v>2017</c:v>
                </c:pt>
                <c:pt idx="7">
                  <c:v>2018</c:v>
                </c:pt>
                <c:pt idx="8">
                  <c:v>2019</c:v>
                </c:pt>
                <c:pt idx="9">
                  <c:v>2020</c:v>
                </c:pt>
                <c:pt idx="10">
                  <c:v>2021</c:v>
                </c:pt>
                <c:pt idx="11">
                  <c:v>2022</c:v>
                </c:pt>
                <c:pt idx="12">
                  <c:v>2023</c:v>
                </c:pt>
              </c:numCache>
            </c:numRef>
          </c:cat>
          <c:val>
            <c:numRef>
              <c:f>'Renewable Fuel RFS2 Mandate'!$C$4:$C$16</c:f>
              <c:numCache>
                <c:formatCode>#,##0.000</c:formatCode>
                <c:ptCount val="13"/>
                <c:pt idx="0">
                  <c:v>12.6</c:v>
                </c:pt>
                <c:pt idx="1">
                  <c:v>13.2</c:v>
                </c:pt>
                <c:pt idx="2">
                  <c:v>13.8</c:v>
                </c:pt>
                <c:pt idx="3">
                  <c:v>13.61</c:v>
                </c:pt>
                <c:pt idx="4">
                  <c:v>14.05</c:v>
                </c:pt>
                <c:pt idx="5">
                  <c:v>14.5</c:v>
                </c:pt>
                <c:pt idx="6">
                  <c:v>15</c:v>
                </c:pt>
                <c:pt idx="7">
                  <c:v>15</c:v>
                </c:pt>
                <c:pt idx="8">
                  <c:v>15</c:v>
                </c:pt>
                <c:pt idx="9">
                  <c:v>12.5</c:v>
                </c:pt>
                <c:pt idx="10">
                  <c:v>13.79</c:v>
                </c:pt>
                <c:pt idx="11">
                  <c:v>9.02</c:v>
                </c:pt>
                <c:pt idx="12">
                  <c:v>9.6</c:v>
                </c:pt>
              </c:numCache>
            </c:numRef>
          </c:val>
          <c:extLst>
            <c:ext xmlns:c16="http://schemas.microsoft.com/office/drawing/2014/chart" uri="{C3380CC4-5D6E-409C-BE32-E72D297353CC}">
              <c16:uniqueId val="{0000000D-A10B-42B5-8BFC-95A6335684C7}"/>
            </c:ext>
          </c:extLst>
        </c:ser>
        <c:ser>
          <c:idx val="2"/>
          <c:order val="2"/>
          <c:tx>
            <c:v>Net RINs Generated</c:v>
          </c:tx>
          <c:spPr>
            <a:solidFill>
              <a:srgbClr val="C00000"/>
            </a:solidFill>
          </c:spPr>
          <c:invertIfNegative val="0"/>
          <c:val>
            <c:numRef>
              <c:f>'Renewable Fuel RFS2 Mandate'!$D$4:$D$16</c:f>
              <c:numCache>
                <c:formatCode>#,##0.000</c:formatCode>
                <c:ptCount val="13"/>
                <c:pt idx="0">
                  <c:v>13.587</c:v>
                </c:pt>
                <c:pt idx="1">
                  <c:v>12.981</c:v>
                </c:pt>
                <c:pt idx="2">
                  <c:v>13.326000000000001</c:v>
                </c:pt>
                <c:pt idx="3">
                  <c:v>14.345000000000001</c:v>
                </c:pt>
                <c:pt idx="4">
                  <c:v>14.842000000000001</c:v>
                </c:pt>
                <c:pt idx="5">
                  <c:v>15.157</c:v>
                </c:pt>
                <c:pt idx="6">
                  <c:v>15.09</c:v>
                </c:pt>
                <c:pt idx="7">
                  <c:v>15.14</c:v>
                </c:pt>
                <c:pt idx="8">
                  <c:v>14.92</c:v>
                </c:pt>
                <c:pt idx="9">
                  <c:v>12.986000000000001</c:v>
                </c:pt>
                <c:pt idx="10">
                  <c:v>14.257999999999999</c:v>
                </c:pt>
                <c:pt idx="11">
                  <c:v>14.537000000000001</c:v>
                </c:pt>
                <c:pt idx="12">
                  <c:v>14.816000000000001</c:v>
                </c:pt>
              </c:numCache>
            </c:numRef>
          </c:val>
          <c:extLst>
            <c:ext xmlns:c16="http://schemas.microsoft.com/office/drawing/2014/chart" uri="{C3380CC4-5D6E-409C-BE32-E72D297353CC}">
              <c16:uniqueId val="{0000000E-A10B-42B5-8BFC-95A6335684C7}"/>
            </c:ext>
          </c:extLst>
        </c:ser>
        <c:dLbls>
          <c:showLegendKey val="0"/>
          <c:showVal val="0"/>
          <c:showCatName val="0"/>
          <c:showSerName val="0"/>
          <c:showPercent val="0"/>
          <c:showBubbleSize val="0"/>
        </c:dLbls>
        <c:gapWidth val="150"/>
        <c:overlap val="-50"/>
        <c:axId val="298101144"/>
        <c:axId val="298103496"/>
        <c:extLst>
          <c:ext xmlns:c15="http://schemas.microsoft.com/office/drawing/2012/chart" uri="{02D57815-91ED-43cb-92C2-25804820EDAC}">
            <c15:filteredBarSeries>
              <c15:ser>
                <c:idx val="0"/>
                <c:order val="0"/>
                <c:tx>
                  <c:v>EISA (Legislated)</c:v>
                </c:tx>
                <c:spPr>
                  <a:solidFill>
                    <a:schemeClr val="tx2">
                      <a:lumMod val="40000"/>
                      <a:lumOff val="60000"/>
                    </a:schemeClr>
                  </a:solidFill>
                </c:spPr>
                <c:invertIfNegative val="0"/>
                <c:dPt>
                  <c:idx val="0"/>
                  <c:invertIfNegative val="0"/>
                  <c:bubble3D val="0"/>
                  <c:extLst>
                    <c:ext xmlns:c16="http://schemas.microsoft.com/office/drawing/2014/chart" uri="{C3380CC4-5D6E-409C-BE32-E72D297353CC}">
                      <c16:uniqueId val="{00000001-A10B-42B5-8BFC-95A6335684C7}"/>
                    </c:ext>
                  </c:extLst>
                </c:dPt>
                <c:dPt>
                  <c:idx val="1"/>
                  <c:invertIfNegative val="0"/>
                  <c:bubble3D val="0"/>
                  <c:extLst>
                    <c:ext xmlns:c16="http://schemas.microsoft.com/office/drawing/2014/chart" uri="{C3380CC4-5D6E-409C-BE32-E72D297353CC}">
                      <c16:uniqueId val="{00000002-A10B-42B5-8BFC-95A6335684C7}"/>
                    </c:ext>
                  </c:extLst>
                </c:dPt>
                <c:dPt>
                  <c:idx val="2"/>
                  <c:invertIfNegative val="0"/>
                  <c:bubble3D val="0"/>
                  <c:extLst>
                    <c:ext xmlns:c16="http://schemas.microsoft.com/office/drawing/2014/chart" uri="{C3380CC4-5D6E-409C-BE32-E72D297353CC}">
                      <c16:uniqueId val="{00000003-A10B-42B5-8BFC-95A6335684C7}"/>
                    </c:ext>
                  </c:extLst>
                </c:dPt>
                <c:dPt>
                  <c:idx val="3"/>
                  <c:invertIfNegative val="0"/>
                  <c:bubble3D val="0"/>
                  <c:extLst>
                    <c:ext xmlns:c16="http://schemas.microsoft.com/office/drawing/2014/chart" uri="{C3380CC4-5D6E-409C-BE32-E72D297353CC}">
                      <c16:uniqueId val="{00000004-A10B-42B5-8BFC-95A6335684C7}"/>
                    </c:ext>
                  </c:extLst>
                </c:dPt>
                <c:dPt>
                  <c:idx val="4"/>
                  <c:invertIfNegative val="0"/>
                  <c:bubble3D val="0"/>
                  <c:extLst>
                    <c:ext xmlns:c16="http://schemas.microsoft.com/office/drawing/2014/chart" uri="{C3380CC4-5D6E-409C-BE32-E72D297353CC}">
                      <c16:uniqueId val="{00000005-A10B-42B5-8BFC-95A6335684C7}"/>
                    </c:ext>
                  </c:extLst>
                </c:dPt>
                <c:dPt>
                  <c:idx val="5"/>
                  <c:invertIfNegative val="0"/>
                  <c:bubble3D val="0"/>
                  <c:extLst>
                    <c:ext xmlns:c16="http://schemas.microsoft.com/office/drawing/2014/chart" uri="{C3380CC4-5D6E-409C-BE32-E72D297353CC}">
                      <c16:uniqueId val="{00000006-A10B-42B5-8BFC-95A6335684C7}"/>
                    </c:ext>
                  </c:extLst>
                </c:dPt>
                <c:dPt>
                  <c:idx val="6"/>
                  <c:invertIfNegative val="0"/>
                  <c:bubble3D val="0"/>
                  <c:extLst>
                    <c:ext xmlns:c16="http://schemas.microsoft.com/office/drawing/2014/chart" uri="{C3380CC4-5D6E-409C-BE32-E72D297353CC}">
                      <c16:uniqueId val="{00000007-A10B-42B5-8BFC-95A6335684C7}"/>
                    </c:ext>
                  </c:extLst>
                </c:dPt>
                <c:dPt>
                  <c:idx val="7"/>
                  <c:invertIfNegative val="0"/>
                  <c:bubble3D val="0"/>
                  <c:extLst>
                    <c:ext xmlns:c16="http://schemas.microsoft.com/office/drawing/2014/chart" uri="{C3380CC4-5D6E-409C-BE32-E72D297353CC}">
                      <c16:uniqueId val="{00000008-A10B-42B5-8BFC-95A6335684C7}"/>
                    </c:ext>
                  </c:extLst>
                </c:dPt>
                <c:dPt>
                  <c:idx val="8"/>
                  <c:invertIfNegative val="0"/>
                  <c:bubble3D val="0"/>
                  <c:extLst>
                    <c:ext xmlns:c16="http://schemas.microsoft.com/office/drawing/2014/chart" uri="{C3380CC4-5D6E-409C-BE32-E72D297353CC}">
                      <c16:uniqueId val="{00000009-A10B-42B5-8BFC-95A6335684C7}"/>
                    </c:ext>
                  </c:extLst>
                </c:dPt>
                <c:dPt>
                  <c:idx val="9"/>
                  <c:invertIfNegative val="0"/>
                  <c:bubble3D val="0"/>
                  <c:extLst>
                    <c:ext xmlns:c16="http://schemas.microsoft.com/office/drawing/2014/chart" uri="{C3380CC4-5D6E-409C-BE32-E72D297353CC}">
                      <c16:uniqueId val="{0000000A-A10B-42B5-8BFC-95A6335684C7}"/>
                    </c:ext>
                  </c:extLst>
                </c:dPt>
                <c:dPt>
                  <c:idx val="11"/>
                  <c:invertIfNegative val="0"/>
                  <c:bubble3D val="0"/>
                  <c:extLst>
                    <c:ext xmlns:c16="http://schemas.microsoft.com/office/drawing/2014/chart" uri="{C3380CC4-5D6E-409C-BE32-E72D297353CC}">
                      <c16:uniqueId val="{0000000B-A10B-42B5-8BFC-95A6335684C7}"/>
                    </c:ext>
                  </c:extLst>
                </c:dPt>
                <c:cat>
                  <c:numRef>
                    <c:extLst>
                      <c:ext uri="{02D57815-91ED-43cb-92C2-25804820EDAC}">
                        <c15:formulaRef>
                          <c15:sqref>'Renewable Fuel RFS2 Mandate'!$B$4:$B$16</c15:sqref>
                        </c15:formulaRef>
                      </c:ext>
                    </c:extLst>
                    <c:numCache>
                      <c:formatCode>General</c:formatCode>
                      <c:ptCount val="13"/>
                      <c:pt idx="0">
                        <c:v>2011</c:v>
                      </c:pt>
                      <c:pt idx="1">
                        <c:v>2012</c:v>
                      </c:pt>
                      <c:pt idx="2">
                        <c:v>2013</c:v>
                      </c:pt>
                      <c:pt idx="3">
                        <c:v>2014</c:v>
                      </c:pt>
                      <c:pt idx="4">
                        <c:v>2015</c:v>
                      </c:pt>
                      <c:pt idx="5">
                        <c:v>2016</c:v>
                      </c:pt>
                      <c:pt idx="6">
                        <c:v>2017</c:v>
                      </c:pt>
                      <c:pt idx="7">
                        <c:v>2018</c:v>
                      </c:pt>
                      <c:pt idx="8">
                        <c:v>2019</c:v>
                      </c:pt>
                      <c:pt idx="9">
                        <c:v>2020</c:v>
                      </c:pt>
                      <c:pt idx="10">
                        <c:v>2021</c:v>
                      </c:pt>
                      <c:pt idx="11">
                        <c:v>2022</c:v>
                      </c:pt>
                      <c:pt idx="12">
                        <c:v>2023</c:v>
                      </c:pt>
                    </c:numCache>
                  </c:numRef>
                </c:cat>
                <c:val>
                  <c:numRef>
                    <c:extLst>
                      <c:ext uri="{02D57815-91ED-43cb-92C2-25804820EDAC}">
                        <c15:formulaRef>
                          <c15:sqref>'Renewable Fuel RFS2 Mandate'!#REF!</c15:sqref>
                        </c15:formulaRef>
                      </c:ext>
                    </c:extLst>
                    <c:numCache>
                      <c:formatCode>General</c:formatCode>
                      <c:ptCount val="1"/>
                      <c:pt idx="0">
                        <c:v>1</c:v>
                      </c:pt>
                    </c:numCache>
                  </c:numRef>
                </c:val>
                <c:extLst>
                  <c:ext xmlns:c16="http://schemas.microsoft.com/office/drawing/2014/chart" uri="{C3380CC4-5D6E-409C-BE32-E72D297353CC}">
                    <c16:uniqueId val="{0000000C-A10B-42B5-8BFC-95A6335684C7}"/>
                  </c:ext>
                </c:extLst>
              </c15:ser>
            </c15:filteredBarSeries>
          </c:ext>
        </c:extLst>
      </c:barChart>
      <c:catAx>
        <c:axId val="298101144"/>
        <c:scaling>
          <c:orientation val="minMax"/>
        </c:scaling>
        <c:delete val="0"/>
        <c:axPos val="b"/>
        <c:numFmt formatCode="General" sourceLinked="1"/>
        <c:majorTickMark val="none"/>
        <c:minorTickMark val="none"/>
        <c:tickLblPos val="nextTo"/>
        <c:txPr>
          <a:bodyPr/>
          <a:lstStyle/>
          <a:p>
            <a:pPr>
              <a:defRPr sz="1400" b="1"/>
            </a:pPr>
            <a:endParaRPr lang="en-US"/>
          </a:p>
        </c:txPr>
        <c:crossAx val="298103496"/>
        <c:crosses val="autoZero"/>
        <c:auto val="1"/>
        <c:lblAlgn val="ctr"/>
        <c:lblOffset val="100"/>
        <c:noMultiLvlLbl val="0"/>
      </c:catAx>
      <c:valAx>
        <c:axId val="298103496"/>
        <c:scaling>
          <c:orientation val="minMax"/>
          <c:max val="18"/>
        </c:scaling>
        <c:delete val="0"/>
        <c:axPos val="l"/>
        <c:majorGridlines/>
        <c:title>
          <c:tx>
            <c:rich>
              <a:bodyPr rot="-5400000" vert="horz"/>
              <a:lstStyle/>
              <a:p>
                <a:pPr>
                  <a:defRPr sz="1200"/>
                </a:pPr>
                <a:r>
                  <a:rPr lang="en-US" sz="1200" b="0"/>
                  <a:t>Billion</a:t>
                </a:r>
                <a:r>
                  <a:rPr lang="en-US" sz="1200" b="0" baseline="0"/>
                  <a:t> Gallons/RINs</a:t>
                </a:r>
                <a:endParaRPr lang="en-US" sz="1200" b="0"/>
              </a:p>
            </c:rich>
          </c:tx>
          <c:overlay val="0"/>
        </c:title>
        <c:numFmt formatCode="#,##0" sourceLinked="0"/>
        <c:majorTickMark val="none"/>
        <c:minorTickMark val="none"/>
        <c:tickLblPos val="nextTo"/>
        <c:crossAx val="298101144"/>
        <c:crosses val="autoZero"/>
        <c:crossBetween val="between"/>
        <c:minorUnit val="0.5"/>
      </c:valAx>
    </c:plotArea>
    <c:legend>
      <c:legendPos val="r"/>
      <c:overlay val="0"/>
    </c:legend>
    <c:plotVisOnly val="1"/>
    <c:dispBlanksAs val="gap"/>
    <c:showDLblsOverMax val="0"/>
  </c:chart>
  <c:printSettings>
    <c:headerFooter/>
    <c:pageMargins b="0.750000000000002" l="0.70000000000000095" r="0.70000000000000095" t="0.750000000000002" header="0.3" footer="0.3"/>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hyperlink" Target="https://afdc.energy.gov/data/" TargetMode="External"/></Relationships>
</file>

<file path=xl/drawings/drawing1.xml><?xml version="1.0" encoding="utf-8"?>
<xdr:wsDr xmlns:xdr="http://schemas.openxmlformats.org/drawingml/2006/spreadsheetDrawing" xmlns:a="http://schemas.openxmlformats.org/drawingml/2006/main">
  <xdr:twoCellAnchor editAs="oneCell">
    <xdr:from>
      <xdr:col>4</xdr:col>
      <xdr:colOff>309884</xdr:colOff>
      <xdr:row>1</xdr:row>
      <xdr:rowOff>8256</xdr:rowOff>
    </xdr:from>
    <xdr:to>
      <xdr:col>9</xdr:col>
      <xdr:colOff>723900</xdr:colOff>
      <xdr:row>18</xdr:row>
      <xdr:rowOff>419281</xdr:rowOff>
    </xdr:to>
    <xdr:graphicFrame macro="">
      <xdr:nvGraphicFramePr>
        <xdr:cNvPr id="3" name="Chart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0.74861</cdr:x>
      <cdr:y>0.95864</cdr:y>
    </cdr:from>
    <cdr:to>
      <cdr:x>0.99385</cdr:x>
      <cdr:y>0.98668</cdr:y>
    </cdr:to>
    <cdr:sp macro="" textlink="">
      <cdr:nvSpPr>
        <cdr:cNvPr id="2" name="Text Box 1">
          <a:hlinkClick xmlns:a="http://schemas.openxmlformats.org/drawingml/2006/main" xmlns:r="http://schemas.openxmlformats.org/officeDocument/2006/relationships" r:id="rId1"/>
        </cdr:cNvPr>
        <cdr:cNvSpPr txBox="1">
          <a:spLocks xmlns:a="http://schemas.openxmlformats.org/drawingml/2006/main" noChangeArrowheads="1"/>
        </cdr:cNvSpPr>
      </cdr:nvSpPr>
      <cdr:spPr bwMode="auto">
        <a:xfrm xmlns:a="http://schemas.openxmlformats.org/drawingml/2006/main">
          <a:off x="5793267" y="4113232"/>
          <a:ext cx="1897849" cy="120311"/>
        </a:xfrm>
        <a:prstGeom xmlns:a="http://schemas.openxmlformats.org/drawingml/2006/main" prst="rect">
          <a:avLst/>
        </a:prstGeom>
        <a:solidFill xmlns:a="http://schemas.openxmlformats.org/drawingml/2006/main">
          <a:srgbClr val="FFFFFF">
            <a:alpha val="0"/>
          </a:srgbClr>
        </a:solidFill>
        <a:ln xmlns:a="http://schemas.openxmlformats.org/drawingml/2006/main" w="9525">
          <a:noFill/>
          <a:miter lim="800000"/>
          <a:headEnd/>
          <a:tailEnd/>
        </a:ln>
      </cdr:spPr>
      <cdr:txBody>
        <a:bodyPr xmlns:a="http://schemas.openxmlformats.org/drawingml/2006/main" wrap="square" lIns="0" tIns="0" rIns="27432" bIns="22860" anchor="b"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rtl="0">
            <a:defRPr sz="1000"/>
          </a:pPr>
          <a:r>
            <a:rPr lang="en-US" sz="1000" b="0" i="0" u="none" strike="noStrike" baseline="0">
              <a:solidFill>
                <a:srgbClr val="000000"/>
              </a:solidFill>
              <a:latin typeface="Arial"/>
              <a:cs typeface="Arial"/>
            </a:rPr>
            <a:t>afdc.energy.gov/data</a:t>
          </a:r>
        </a:p>
      </cdr:txBody>
    </cdr:sp>
  </cdr:relSizeAnchor>
</c:userShape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F29"/>
  <sheetViews>
    <sheetView tabSelected="1" zoomScaleNormal="100" workbookViewId="0">
      <selection activeCell="J14" sqref="J14"/>
    </sheetView>
  </sheetViews>
  <sheetFormatPr defaultColWidth="22.6640625" defaultRowHeight="13.8" x14ac:dyDescent="0.25"/>
  <cols>
    <col min="1" max="1" width="5.109375" style="4" customWidth="1"/>
    <col min="2" max="2" width="9" style="4" customWidth="1"/>
    <col min="3" max="4" width="17.44140625" style="4" customWidth="1"/>
    <col min="5" max="5" width="16.109375" style="4" customWidth="1"/>
    <col min="6" max="16384" width="22.6640625" style="4"/>
  </cols>
  <sheetData>
    <row r="1" spans="2:6" ht="14.4" thickBot="1" x14ac:dyDescent="0.3"/>
    <row r="2" spans="2:6" ht="37.5" customHeight="1" thickBot="1" x14ac:dyDescent="0.3">
      <c r="B2" s="25" t="s">
        <v>0</v>
      </c>
      <c r="C2" s="26"/>
      <c r="D2" s="27"/>
    </row>
    <row r="3" spans="2:6" ht="41.4" x14ac:dyDescent="0.25">
      <c r="B3" s="23" t="s">
        <v>1</v>
      </c>
      <c r="C3" s="11" t="s">
        <v>13</v>
      </c>
      <c r="D3" s="12" t="s">
        <v>14</v>
      </c>
    </row>
    <row r="4" spans="2:6" x14ac:dyDescent="0.25">
      <c r="B4" s="13">
        <v>2011</v>
      </c>
      <c r="C4" s="14">
        <v>12.6</v>
      </c>
      <c r="D4" s="15">
        <v>13.587</v>
      </c>
    </row>
    <row r="5" spans="2:6" x14ac:dyDescent="0.25">
      <c r="B5" s="13">
        <v>2012</v>
      </c>
      <c r="C5" s="14">
        <v>13.2</v>
      </c>
      <c r="D5" s="15">
        <v>12.981</v>
      </c>
    </row>
    <row r="6" spans="2:6" x14ac:dyDescent="0.25">
      <c r="B6" s="13">
        <v>2013</v>
      </c>
      <c r="C6" s="14">
        <v>13.8</v>
      </c>
      <c r="D6" s="15">
        <v>13.326000000000001</v>
      </c>
    </row>
    <row r="7" spans="2:6" x14ac:dyDescent="0.25">
      <c r="B7" s="16">
        <v>2014</v>
      </c>
      <c r="C7" s="17">
        <v>13.61</v>
      </c>
      <c r="D7" s="18">
        <v>14.345000000000001</v>
      </c>
    </row>
    <row r="8" spans="2:6" x14ac:dyDescent="0.25">
      <c r="B8" s="16">
        <v>2015</v>
      </c>
      <c r="C8" s="17">
        <v>14.05</v>
      </c>
      <c r="D8" s="18">
        <v>14.842000000000001</v>
      </c>
    </row>
    <row r="9" spans="2:6" x14ac:dyDescent="0.25">
      <c r="B9" s="16">
        <v>2016</v>
      </c>
      <c r="C9" s="17">
        <v>14.5</v>
      </c>
      <c r="D9" s="18">
        <v>15.157</v>
      </c>
    </row>
    <row r="10" spans="2:6" x14ac:dyDescent="0.25">
      <c r="B10" s="16">
        <v>2017</v>
      </c>
      <c r="C10" s="17">
        <v>15</v>
      </c>
      <c r="D10" s="18">
        <v>15.09</v>
      </c>
    </row>
    <row r="11" spans="2:6" x14ac:dyDescent="0.25">
      <c r="B11" s="16">
        <v>2018</v>
      </c>
      <c r="C11" s="17">
        <v>15</v>
      </c>
      <c r="D11" s="18">
        <v>15.14</v>
      </c>
    </row>
    <row r="12" spans="2:6" x14ac:dyDescent="0.25">
      <c r="B12" s="16">
        <v>2019</v>
      </c>
      <c r="C12" s="17">
        <v>15</v>
      </c>
      <c r="D12" s="18">
        <v>14.92</v>
      </c>
    </row>
    <row r="13" spans="2:6" x14ac:dyDescent="0.25">
      <c r="B13" s="16">
        <v>2020</v>
      </c>
      <c r="C13" s="17">
        <v>12.5</v>
      </c>
      <c r="D13" s="18">
        <v>12.986000000000001</v>
      </c>
    </row>
    <row r="14" spans="2:6" x14ac:dyDescent="0.25">
      <c r="B14" s="16">
        <v>2021</v>
      </c>
      <c r="C14" s="17">
        <v>13.79</v>
      </c>
      <c r="D14" s="18">
        <v>14.257999999999999</v>
      </c>
    </row>
    <row r="15" spans="2:6" x14ac:dyDescent="0.25">
      <c r="B15" s="16">
        <v>2022</v>
      </c>
      <c r="C15" s="17">
        <f>0.63+2.76+5.63</f>
        <v>9.02</v>
      </c>
      <c r="D15" s="18">
        <v>14.537000000000001</v>
      </c>
    </row>
    <row r="16" spans="2:6" ht="16.5" customHeight="1" thickBot="1" x14ac:dyDescent="0.3">
      <c r="B16" s="19">
        <v>2023</v>
      </c>
      <c r="C16" s="20">
        <f>0.84+2.82+5.94</f>
        <v>9.6</v>
      </c>
      <c r="D16" s="21">
        <v>14.816000000000001</v>
      </c>
      <c r="E16" s="3"/>
      <c r="F16" s="3"/>
    </row>
    <row r="17" spans="2:6" ht="30.45" customHeight="1" x14ac:dyDescent="0.25">
      <c r="E17" s="10"/>
      <c r="F17" s="1"/>
    </row>
    <row r="18" spans="2:6" ht="15" customHeight="1" x14ac:dyDescent="0.25">
      <c r="B18" s="28" t="s">
        <v>2</v>
      </c>
      <c r="C18" s="28"/>
      <c r="D18" s="28"/>
      <c r="E18" s="1"/>
      <c r="F18" s="1"/>
    </row>
    <row r="19" spans="2:6" ht="43.8" customHeight="1" x14ac:dyDescent="0.25">
      <c r="B19" s="24" t="s">
        <v>10</v>
      </c>
      <c r="C19" s="24"/>
      <c r="D19" s="24"/>
      <c r="E19" s="5"/>
      <c r="F19" s="1"/>
    </row>
    <row r="20" spans="2:6" ht="44.4" customHeight="1" x14ac:dyDescent="0.25">
      <c r="B20" s="24" t="s">
        <v>11</v>
      </c>
      <c r="C20" s="24"/>
      <c r="D20" s="24"/>
      <c r="E20" s="2"/>
      <c r="F20" s="2"/>
    </row>
    <row r="21" spans="2:6" x14ac:dyDescent="0.25">
      <c r="B21" s="29" t="s">
        <v>3</v>
      </c>
      <c r="C21" s="29"/>
      <c r="D21" s="29"/>
    </row>
    <row r="22" spans="2:6" ht="71.400000000000006" customHeight="1" x14ac:dyDescent="0.25">
      <c r="B22" s="24" t="s">
        <v>8</v>
      </c>
      <c r="C22" s="24"/>
      <c r="D22" s="24"/>
    </row>
    <row r="23" spans="2:6" x14ac:dyDescent="0.25">
      <c r="B23" s="31" t="s">
        <v>4</v>
      </c>
      <c r="C23" s="31"/>
      <c r="D23" s="31"/>
    </row>
    <row r="24" spans="2:6" x14ac:dyDescent="0.25">
      <c r="B24" s="32" t="s">
        <v>5</v>
      </c>
      <c r="C24" s="32"/>
      <c r="D24" s="32"/>
    </row>
    <row r="25" spans="2:6" x14ac:dyDescent="0.25">
      <c r="B25" s="32" t="s">
        <v>12</v>
      </c>
      <c r="C25" s="32"/>
      <c r="D25" s="32"/>
    </row>
    <row r="26" spans="2:6" x14ac:dyDescent="0.25">
      <c r="B26" s="32" t="s">
        <v>6</v>
      </c>
      <c r="C26" s="32"/>
      <c r="D26" s="32"/>
    </row>
    <row r="28" spans="2:6" x14ac:dyDescent="0.25">
      <c r="B28" s="4" t="s">
        <v>7</v>
      </c>
    </row>
    <row r="29" spans="2:6" x14ac:dyDescent="0.25">
      <c r="B29" s="30" t="s">
        <v>9</v>
      </c>
      <c r="C29" s="30"/>
      <c r="D29" s="30"/>
    </row>
  </sheetData>
  <mergeCells count="11">
    <mergeCell ref="B29:D29"/>
    <mergeCell ref="B23:D23"/>
    <mergeCell ref="B24:D24"/>
    <mergeCell ref="B25:D25"/>
    <mergeCell ref="B26:D26"/>
    <mergeCell ref="B22:D22"/>
    <mergeCell ref="B2:D2"/>
    <mergeCell ref="B20:D20"/>
    <mergeCell ref="B18:D18"/>
    <mergeCell ref="B21:D21"/>
    <mergeCell ref="B19:D19"/>
  </mergeCells>
  <pageMargins left="0.7" right="0.7" top="0.75" bottom="0.75" header="0.3" footer="0.3"/>
  <pageSetup orientation="portrait" horizontalDpi="4294967292" verticalDpi="4294967292" r:id="rId1"/>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I31"/>
  <sheetViews>
    <sheetView zoomScaleNormal="100" zoomScalePageLayoutView="80" workbookViewId="0">
      <selection activeCell="E22" sqref="E22"/>
    </sheetView>
  </sheetViews>
  <sheetFormatPr defaultColWidth="19.44140625" defaultRowHeight="13.8" x14ac:dyDescent="0.25"/>
  <cols>
    <col min="1" max="1" width="3.44140625" style="4" customWidth="1"/>
    <col min="2" max="2" width="8.21875" style="4" customWidth="1"/>
    <col min="3" max="3" width="19.44140625" style="4"/>
    <col min="4" max="4" width="21.44140625" style="4" customWidth="1"/>
    <col min="5" max="16384" width="19.44140625" style="4"/>
  </cols>
  <sheetData>
    <row r="1" spans="2:9" ht="14.4" thickBot="1" x14ac:dyDescent="0.3"/>
    <row r="2" spans="2:9" ht="27" customHeight="1" thickBot="1" x14ac:dyDescent="0.35">
      <c r="B2" s="25" t="s">
        <v>0</v>
      </c>
      <c r="C2" s="26"/>
      <c r="D2" s="27"/>
      <c r="E2" s="6"/>
      <c r="F2" s="6"/>
      <c r="G2" s="6"/>
      <c r="H2" s="6"/>
      <c r="I2" s="6"/>
    </row>
    <row r="3" spans="2:9" x14ac:dyDescent="0.25">
      <c r="B3" s="23" t="s">
        <v>1</v>
      </c>
      <c r="C3" s="11" t="s">
        <v>15</v>
      </c>
      <c r="D3" s="12" t="s">
        <v>16</v>
      </c>
      <c r="E3" s="22"/>
    </row>
    <row r="4" spans="2:9" x14ac:dyDescent="0.25">
      <c r="B4" s="13">
        <v>2011</v>
      </c>
      <c r="C4" s="14">
        <v>12.6</v>
      </c>
      <c r="D4" s="15">
        <v>13.587</v>
      </c>
      <c r="E4" s="22"/>
    </row>
    <row r="5" spans="2:9" x14ac:dyDescent="0.25">
      <c r="B5" s="13">
        <v>2012</v>
      </c>
      <c r="C5" s="14">
        <v>13.2</v>
      </c>
      <c r="D5" s="15">
        <v>12.981</v>
      </c>
      <c r="E5" s="22"/>
    </row>
    <row r="6" spans="2:9" x14ac:dyDescent="0.25">
      <c r="B6" s="13">
        <v>2013</v>
      </c>
      <c r="C6" s="14">
        <v>13.8</v>
      </c>
      <c r="D6" s="15">
        <v>13.326000000000001</v>
      </c>
      <c r="E6" s="22"/>
    </row>
    <row r="7" spans="2:9" x14ac:dyDescent="0.25">
      <c r="B7" s="16">
        <v>2014</v>
      </c>
      <c r="C7" s="17">
        <v>13.61</v>
      </c>
      <c r="D7" s="18">
        <v>14.345000000000001</v>
      </c>
      <c r="E7" s="22"/>
    </row>
    <row r="8" spans="2:9" x14ac:dyDescent="0.25">
      <c r="B8" s="16">
        <v>2015</v>
      </c>
      <c r="C8" s="17">
        <v>14.05</v>
      </c>
      <c r="D8" s="18">
        <v>14.842000000000001</v>
      </c>
      <c r="E8" s="22"/>
    </row>
    <row r="9" spans="2:9" x14ac:dyDescent="0.25">
      <c r="B9" s="16">
        <v>2016</v>
      </c>
      <c r="C9" s="17">
        <v>14.5</v>
      </c>
      <c r="D9" s="18">
        <v>15.157</v>
      </c>
      <c r="E9" s="22"/>
    </row>
    <row r="10" spans="2:9" x14ac:dyDescent="0.25">
      <c r="B10" s="16">
        <v>2017</v>
      </c>
      <c r="C10" s="17">
        <v>15</v>
      </c>
      <c r="D10" s="18">
        <v>15.09</v>
      </c>
      <c r="E10" s="22"/>
    </row>
    <row r="11" spans="2:9" x14ac:dyDescent="0.25">
      <c r="B11" s="16">
        <v>2018</v>
      </c>
      <c r="C11" s="17">
        <v>15</v>
      </c>
      <c r="D11" s="18">
        <v>15.14</v>
      </c>
      <c r="E11" s="22"/>
    </row>
    <row r="12" spans="2:9" x14ac:dyDescent="0.25">
      <c r="B12" s="16">
        <v>2019</v>
      </c>
      <c r="C12" s="17">
        <v>15</v>
      </c>
      <c r="D12" s="18">
        <v>14.92</v>
      </c>
      <c r="E12" s="22"/>
    </row>
    <row r="13" spans="2:9" x14ac:dyDescent="0.25">
      <c r="B13" s="16">
        <v>2020</v>
      </c>
      <c r="C13" s="17">
        <v>12.5</v>
      </c>
      <c r="D13" s="18">
        <v>12.986000000000001</v>
      </c>
      <c r="E13" s="22"/>
    </row>
    <row r="14" spans="2:9" x14ac:dyDescent="0.25">
      <c r="B14" s="16">
        <v>2021</v>
      </c>
      <c r="C14" s="17">
        <v>13.79</v>
      </c>
      <c r="D14" s="18">
        <v>14.257999999999999</v>
      </c>
      <c r="E14" s="22"/>
    </row>
    <row r="15" spans="2:9" x14ac:dyDescent="0.25">
      <c r="B15" s="16">
        <v>2022</v>
      </c>
      <c r="C15" s="17">
        <f>0.63+2.76+5.63</f>
        <v>9.02</v>
      </c>
      <c r="D15" s="18">
        <v>14.537000000000001</v>
      </c>
      <c r="E15" s="22"/>
    </row>
    <row r="16" spans="2:9" ht="14.4" thickBot="1" x14ac:dyDescent="0.3">
      <c r="B16" s="19">
        <v>2023</v>
      </c>
      <c r="C16" s="20">
        <f>0.84+2.82+5.94</f>
        <v>9.6</v>
      </c>
      <c r="D16" s="21">
        <v>14.816000000000001</v>
      </c>
      <c r="E16" s="22"/>
    </row>
    <row r="17" spans="2:5" x14ac:dyDescent="0.25">
      <c r="B17" s="8"/>
      <c r="C17" s="9"/>
      <c r="D17" s="7"/>
      <c r="E17" s="22"/>
    </row>
    <row r="18" spans="2:5" x14ac:dyDescent="0.25">
      <c r="B18" s="8"/>
      <c r="C18" s="9"/>
      <c r="D18" s="7"/>
      <c r="E18" s="22"/>
    </row>
    <row r="19" spans="2:5" x14ac:dyDescent="0.25">
      <c r="B19" s="8"/>
      <c r="C19" s="9"/>
      <c r="D19" s="7"/>
      <c r="E19" s="22"/>
    </row>
    <row r="20" spans="2:5" x14ac:dyDescent="0.25">
      <c r="B20" s="8"/>
      <c r="D20" s="7"/>
      <c r="E20" s="22"/>
    </row>
    <row r="21" spans="2:5" x14ac:dyDescent="0.25">
      <c r="B21" s="8"/>
      <c r="E21" s="22"/>
    </row>
    <row r="22" spans="2:5" x14ac:dyDescent="0.25">
      <c r="B22" s="8"/>
      <c r="E22" s="22"/>
    </row>
    <row r="23" spans="2:5" x14ac:dyDescent="0.25">
      <c r="B23" s="8"/>
      <c r="E23" s="22"/>
    </row>
    <row r="24" spans="2:5" x14ac:dyDescent="0.25">
      <c r="B24" s="8"/>
      <c r="E24" s="22"/>
    </row>
    <row r="25" spans="2:5" x14ac:dyDescent="0.25">
      <c r="B25" s="8"/>
      <c r="E25" s="22"/>
    </row>
    <row r="26" spans="2:5" x14ac:dyDescent="0.25">
      <c r="B26" s="8"/>
    </row>
    <row r="27" spans="2:5" x14ac:dyDescent="0.25">
      <c r="B27" s="8"/>
    </row>
    <row r="28" spans="2:5" x14ac:dyDescent="0.25">
      <c r="B28" s="8"/>
    </row>
    <row r="29" spans="2:5" x14ac:dyDescent="0.25">
      <c r="B29" s="8"/>
    </row>
    <row r="30" spans="2:5" x14ac:dyDescent="0.25">
      <c r="B30" s="8"/>
    </row>
    <row r="31" spans="2:5" x14ac:dyDescent="0.25">
      <c r="B31" s="8"/>
    </row>
  </sheetData>
  <mergeCells count="1">
    <mergeCell ref="B2:D2"/>
  </mergeCells>
  <pageMargins left="0.7" right="0.7" top="0.75" bottom="0.75" header="0.3" footer="0.3"/>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C64A56E9F85AC84187966BAEAF7CF07F" ma:contentTypeVersion="6" ma:contentTypeDescription="Create a new document." ma:contentTypeScope="" ma:versionID="9cc2db64959b897941669c9a637ae385">
  <xsd:schema xmlns:xsd="http://www.w3.org/2001/XMLSchema" xmlns:xs="http://www.w3.org/2001/XMLSchema" xmlns:p="http://schemas.microsoft.com/office/2006/metadata/properties" xmlns:ns2="1b167cac-9da6-43f0-b7e7-4775de4a2f66" xmlns:ns3="9073c3f8-2855-48ea-b895-d99d76b52c59" targetNamespace="http://schemas.microsoft.com/office/2006/metadata/properties" ma:root="true" ma:fieldsID="2123bef41287925158cd301937cb8332" ns2:_="" ns3:_="">
    <xsd:import namespace="1b167cac-9da6-43f0-b7e7-4775de4a2f66"/>
    <xsd:import namespace="9073c3f8-2855-48ea-b895-d99d76b52c59"/>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b167cac-9da6-43f0-b7e7-4775de4a2f6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073c3f8-2855-48ea-b895-d99d76b52c59"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411F1FC-2BB5-41FB-92A1-4169DDB20D89}">
  <ds:schemaRefs>
    <ds:schemaRef ds:uri="http://purl.org/dc/dcmitype/"/>
    <ds:schemaRef ds:uri="9073c3f8-2855-48ea-b895-d99d76b52c59"/>
    <ds:schemaRef ds:uri="http://schemas.microsoft.com/office/2006/metadata/properties"/>
    <ds:schemaRef ds:uri="1b167cac-9da6-43f0-b7e7-4775de4a2f66"/>
    <ds:schemaRef ds:uri="http://purl.org/dc/elements/1.1/"/>
    <ds:schemaRef ds:uri="http://schemas.microsoft.com/office/2006/documentManagement/types"/>
    <ds:schemaRef ds:uri="http://purl.org/dc/terms/"/>
    <ds:schemaRef ds:uri="http://schemas.microsoft.com/office/infopath/2007/PartnerControls"/>
    <ds:schemaRef ds:uri="http://schemas.openxmlformats.org/package/2006/metadata/core-properties"/>
    <ds:schemaRef ds:uri="http://www.w3.org/XML/1998/namespace"/>
  </ds:schemaRefs>
</ds:datastoreItem>
</file>

<file path=customXml/itemProps2.xml><?xml version="1.0" encoding="utf-8"?>
<ds:datastoreItem xmlns:ds="http://schemas.openxmlformats.org/officeDocument/2006/customXml" ds:itemID="{EF6BC3CA-0B7E-4166-9E9C-A73BA354FDA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b167cac-9da6-43f0-b7e7-4775de4a2f66"/>
    <ds:schemaRef ds:uri="9073c3f8-2855-48ea-b895-d99d76b52c5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9861154-BB72-44CE-8544-C8B4813DB7B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Renewable Fuel RFS2 Mandate</vt:lpstr>
      <vt:lpstr>Condensed</vt:lpstr>
    </vt:vector>
  </TitlesOfParts>
  <Manager/>
  <Company>NREL</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cgussenh</dc:creator>
  <cp:keywords/>
  <dc:description/>
  <cp:lastModifiedBy>Erik Nelsen</cp:lastModifiedBy>
  <cp:revision/>
  <dcterms:created xsi:type="dcterms:W3CDTF">2012-08-17T15:09:30Z</dcterms:created>
  <dcterms:modified xsi:type="dcterms:W3CDTF">2024-04-10T21:23:12Z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0x010100C64A56E9F85AC84187966BAEAF7CF07F</vt:lpwstr>
  </property>
  <property fmtid="{D5CDD505-2E9C-101B-9397-08002B2CF9AE}" pid="3" name="MSIP_Label_95965d95-ecc0-4720-b759-1f33c42ed7da_Enabled">
    <vt:lpwstr>true</vt:lpwstr>
  </property>
  <property fmtid="{D5CDD505-2E9C-101B-9397-08002B2CF9AE}" pid="4" name="MSIP_Label_95965d95-ecc0-4720-b759-1f33c42ed7da_SetDate">
    <vt:lpwstr>2024-01-26T16:54:28Z</vt:lpwstr>
  </property>
  <property fmtid="{D5CDD505-2E9C-101B-9397-08002B2CF9AE}" pid="5" name="MSIP_Label_95965d95-ecc0-4720-b759-1f33c42ed7da_Method">
    <vt:lpwstr>Standard</vt:lpwstr>
  </property>
  <property fmtid="{D5CDD505-2E9C-101B-9397-08002B2CF9AE}" pid="6" name="MSIP_Label_95965d95-ecc0-4720-b759-1f33c42ed7da_Name">
    <vt:lpwstr>General</vt:lpwstr>
  </property>
  <property fmtid="{D5CDD505-2E9C-101B-9397-08002B2CF9AE}" pid="7" name="MSIP_Label_95965d95-ecc0-4720-b759-1f33c42ed7da_SiteId">
    <vt:lpwstr>a0f29d7e-28cd-4f54-8442-7885aee7c080</vt:lpwstr>
  </property>
  <property fmtid="{D5CDD505-2E9C-101B-9397-08002B2CF9AE}" pid="8" name="MSIP_Label_95965d95-ecc0-4720-b759-1f33c42ed7da_ActionId">
    <vt:lpwstr>324c91ff-6fa8-47ac-b196-a75e38542d8c</vt:lpwstr>
  </property>
  <property fmtid="{D5CDD505-2E9C-101B-9397-08002B2CF9AE}" pid="9" name="MSIP_Label_95965d95-ecc0-4720-b759-1f33c42ed7da_ContentBits">
    <vt:lpwstr>0</vt:lpwstr>
  </property>
</Properties>
</file>