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nrel.sharepoint.com/sites/AFDCMADUpdates/Shared Documents/General/2025/10967/"/>
    </mc:Choice>
  </mc:AlternateContent>
  <xr:revisionPtr revIDLastSave="86" documentId="8_{A08D1243-5A1F-42E6-96F6-8EC864F99C64}" xr6:coauthVersionLast="47" xr6:coauthVersionMax="47" xr10:uidLastSave="{E07E84DB-ED14-45F1-AC3D-3BB9F2C8D5CE}"/>
  <bookViews>
    <workbookView xWindow="28680" yWindow="750" windowWidth="29040" windowHeight="15720" xr2:uid="{00000000-000D-0000-FFFF-FFFF00000000}"/>
  </bookViews>
  <sheets>
    <sheet name="SAF Estimated Consumption" sheetId="2" r:id="rId1"/>
    <sheet name="Condensed"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B">[1]A!$A$455:$A$461</definedName>
    <definedName name="\C">[1]A!$A$393:$A$399</definedName>
    <definedName name="\G">[2]A!$E$376:$E$384</definedName>
    <definedName name="\H">[1]A!$A$432:$A$439</definedName>
    <definedName name="\L">'[3]Hist S and D'!$AJ$7</definedName>
    <definedName name="\M">[2]A!$E$292</definedName>
    <definedName name="\Q">[1]A!$A$368:$A$380</definedName>
    <definedName name="\S">[2]A!$E$389</definedName>
    <definedName name="\U">[4]SOYBASE!$AD$15</definedName>
    <definedName name="\USPROD">[1]A!$I$133:$AM$134</definedName>
    <definedName name="\W">[1]A!$AK$352:$AK$358</definedName>
    <definedName name="\Y">[2]A!$R$311:$R$319</definedName>
    <definedName name="_12_2GRAPHS">[5]World!$AQ$4:$AV$57</definedName>
    <definedName name="_15_3">[1]A!$Q$131:$AJ$157</definedName>
    <definedName name="_18_4">[1]A!$Z$4:$AS$53</definedName>
    <definedName name="_21_5">[1]A!$Z$58:$AR$109</definedName>
    <definedName name="_24_6">[1]A!$Z$131:$AR$157</definedName>
    <definedName name="_27_7">[2]A!$AE$121:$AT$171</definedName>
    <definedName name="_3_1">[1]A!$Q$4:$AJ$53</definedName>
    <definedName name="_30_8">[2]A!$AE$176:$AT$197</definedName>
    <definedName name="_33_9">[2]A!$Z$12</definedName>
    <definedName name="_36FM_INC">'[3]Hist S and D'!$T$1:$T$3</definedName>
    <definedName name="_37PCORNA_S">[6]A!$R$23:$R$46</definedName>
    <definedName name="_38PSOYBA_S">[6]A!$S$23:$S$46</definedName>
    <definedName name="_41WORLD">[7]World!$R$39</definedName>
    <definedName name="_6_1R">[3]Upland:World!$G$6:$U$26</definedName>
    <definedName name="_9_2">[1]A!$Q$57:$AJ$109</definedName>
    <definedName name="_PG4">[3]Upland!$D$132:$Q$165</definedName>
    <definedName name="_PG5">[3]Upland!$D$167:$Q$224</definedName>
    <definedName name="_PG6">'[3]Hist S and D:Upland'!$D$328:$AF$367</definedName>
    <definedName name="_SOY1">[1]A!$Q$4:$AJ$53</definedName>
    <definedName name="_SOY2">[1]A!$Q$57:$AJ$109</definedName>
    <definedName name="_SOY3">[1]A!$O$131:$AJ$157</definedName>
    <definedName name="_SOY6087">[6]A!$T$12:$AE$46</definedName>
    <definedName name="_SUN1">[2]A!$Y$13:$AJ$59</definedName>
    <definedName name="_SUN2">[2]A!$Y$66:$AJ$113</definedName>
    <definedName name="_SUN3">[2]A!$Y$121:$AJ$171</definedName>
    <definedName name="Annually">'[8]Update Dates'!$B$3</definedName>
    <definedName name="Apr_00">'[9]monthly prices'!$B$223:$I$223</definedName>
    <definedName name="Apr_01">'[9]monthly prices'!$B$235:$I$235</definedName>
    <definedName name="Apr_02">'[9]monthly prices'!$B$247:$I$247</definedName>
    <definedName name="Apr_03">'[9]monthly prices'!$B$259:$I$259</definedName>
    <definedName name="Apr_04">'[9]monthly prices'!$B$271:$I$271</definedName>
    <definedName name="Apr_05">'[9]monthly prices'!$B$283:$I$283</definedName>
    <definedName name="Apr_06">'[9]monthly prices'!$B$295:$I$295</definedName>
    <definedName name="Apr_07">'[9]monthly prices'!$B$307:$I$307</definedName>
    <definedName name="Apr_08">'[9]monthly prices'!$B$319:$I$319</definedName>
    <definedName name="Apr_09">'[9]monthly prices'!$B$331:$I$331</definedName>
    <definedName name="Apr_82">'[9]monthly prices'!$B$7:$I$7</definedName>
    <definedName name="Apr_83">'[9]monthly prices'!$B$19:$I$19</definedName>
    <definedName name="Apr_84">'[9]monthly prices'!$B$31:$I$31</definedName>
    <definedName name="Apr_85">'[9]monthly prices'!$B$43:$I$43</definedName>
    <definedName name="Apr_86">'[9]monthly prices'!$B$55:$I$55</definedName>
    <definedName name="Apr_87">'[9]monthly prices'!$B$67:$I$67</definedName>
    <definedName name="Apr_88">'[9]monthly prices'!$B$79:$I$79</definedName>
    <definedName name="Apr_89">'[9]monthly prices'!$B$91:$I$91</definedName>
    <definedName name="Apr_90">'[9]monthly prices'!$B$103:$I$103</definedName>
    <definedName name="Apr_91">'[9]monthly prices'!$B$115:$I$115</definedName>
    <definedName name="Apr_92">'[9]monthly prices'!$B$127:$I$127</definedName>
    <definedName name="Apr_93">'[9]monthly prices'!$B$139:$I$139</definedName>
    <definedName name="Apr_94">'[9]monthly prices'!$B$151:$I$151</definedName>
    <definedName name="Apr_95">'[9]monthly prices'!$B$163:$I$163</definedName>
    <definedName name="Apr_96">'[9]monthly prices'!$B$175:$I$175</definedName>
    <definedName name="Apr_97">'[9]monthly prices'!$B$187:$I$187</definedName>
    <definedName name="Apr_98">'[9]monthly prices'!$B$199:$I$199</definedName>
    <definedName name="Apr_99">'[9]monthly prices'!$B$211:$I$211</definedName>
    <definedName name="Aug_00">'[9]monthly prices'!$B$227:$I$227</definedName>
    <definedName name="Aug_01">'[9]monthly prices'!$B$239:$I$239</definedName>
    <definedName name="Aug_02">'[9]monthly prices'!$B$251:$I$251</definedName>
    <definedName name="Aug_03">'[9]monthly prices'!$B$263:$I$263</definedName>
    <definedName name="Aug_04">'[9]monthly prices'!$B$275:$I$275</definedName>
    <definedName name="Aug_05">'[9]monthly prices'!$B$287:$I$287</definedName>
    <definedName name="Aug_06">'[9]monthly prices'!$B$299:$I$299</definedName>
    <definedName name="Aug_07">'[9]monthly prices'!$B$311:$I$311</definedName>
    <definedName name="Aug_08">'[9]monthly prices'!$B$323:$I$323</definedName>
    <definedName name="Aug_09">'[9]monthly prices'!$B$335:$I$335</definedName>
    <definedName name="Aug_82">'[9]monthly prices'!$B$11:$I$11</definedName>
    <definedName name="Aug_83">'[9]monthly prices'!$B$23:$I$23</definedName>
    <definedName name="Aug_84">'[9]monthly prices'!$B$35:$I$35</definedName>
    <definedName name="Aug_85">'[9]monthly prices'!$B$47:$I$47</definedName>
    <definedName name="Aug_86">'[9]monthly prices'!$B$59:$I$59</definedName>
    <definedName name="Aug_87">'[9]monthly prices'!$B$71:$I$71</definedName>
    <definedName name="Aug_88">'[9]monthly prices'!$B$83:$I$83</definedName>
    <definedName name="Aug_89">'[9]monthly prices'!$B$95:$I$95</definedName>
    <definedName name="Aug_90">'[9]monthly prices'!$B$107:$I$107</definedName>
    <definedName name="Aug_91">'[9]monthly prices'!$B$119:$I$119</definedName>
    <definedName name="Aug_92">'[9]monthly prices'!$B$131:$I$131</definedName>
    <definedName name="Aug_93">'[9]monthly prices'!$B$143:$I$143</definedName>
    <definedName name="Aug_94">'[9]monthly prices'!$B$155:$I$155</definedName>
    <definedName name="Aug_95">'[9]monthly prices'!$B$167:$I$167</definedName>
    <definedName name="Aug_96">'[9]monthly prices'!$B$179:$I$179</definedName>
    <definedName name="Aug_97">'[9]monthly prices'!$B$191:$I$191</definedName>
    <definedName name="Aug_98">'[9]monthly prices'!$B$203:$I$203</definedName>
    <definedName name="Aug_99">'[9]monthly prices'!$B$215:$I$215</definedName>
    <definedName name="BEANPRICE">[1]A!$D$58:$AM$58</definedName>
    <definedName name="BUDGET">[1]A!$C$273:$AH$281</definedName>
    <definedName name="CASHFLOW">[1]A!$C$259:$AM$267</definedName>
    <definedName name="Corn">'[9]monthly prices'!$D$4:$D$339</definedName>
    <definedName name="Corn__gal_equiv">'[9]monthly prices'!$E$4:$E$339</definedName>
    <definedName name="Corn_over_Ethanol">'[9]monthly prices'!$F$4:$F$339</definedName>
    <definedName name="cornm">[10]table1!#REF!</definedName>
    <definedName name="CORNPRICE">[6]A!$O$30:$O$46</definedName>
    <definedName name="COSTDATA">[3]Upland!$B$97:$Q$131</definedName>
    <definedName name="COSTS">[3]Upland!$B$226:$Q$293</definedName>
    <definedName name="CRPFLEX">[1]A!$T$488:$AA$499</definedName>
    <definedName name="CURRSD">[3]Upland!$B$5:$J$57</definedName>
    <definedName name="CYLOANS">[3]Upland!$B$133:$Q$165</definedName>
    <definedName name="Dec_00">'[9]monthly prices'!$B$231:$I$231</definedName>
    <definedName name="Dec_01">'[9]monthly prices'!$B$243:$I$243</definedName>
    <definedName name="Dec_02">'[9]monthly prices'!$B$255:$I$255</definedName>
    <definedName name="Dec_03">'[9]monthly prices'!$B$267:$I$267</definedName>
    <definedName name="Dec_04">'[9]monthly prices'!$B$279:$I$279</definedName>
    <definedName name="Dec_05">'[9]monthly prices'!$B$291:$I$291</definedName>
    <definedName name="Dec_06">'[9]monthly prices'!$B$303:$I$303</definedName>
    <definedName name="Dec_07">'[9]monthly prices'!$B$315:$I$315</definedName>
    <definedName name="Dec_08">'[9]monthly prices'!$B$327:$I$327</definedName>
    <definedName name="Dec_09">'[9]monthly prices'!$B$339:$I$339</definedName>
    <definedName name="Dec_82">'[9]monthly prices'!$B$15:$I$15</definedName>
    <definedName name="Dec_83">'[9]monthly prices'!$B$27:$I$27</definedName>
    <definedName name="Dec_84">'[9]monthly prices'!$B$39:$I$39</definedName>
    <definedName name="Dec_85">'[9]monthly prices'!$B$51:$I$51</definedName>
    <definedName name="Dec_86">'[9]monthly prices'!$B$63:$I$63</definedName>
    <definedName name="Dec_87">'[9]monthly prices'!$B$75:$I$75</definedName>
    <definedName name="Dec_88">'[9]monthly prices'!$B$87:$I$87</definedName>
    <definedName name="Dec_89">'[9]monthly prices'!$B$99:$I$99</definedName>
    <definedName name="Dec_90">'[9]monthly prices'!$B$111:$I$111</definedName>
    <definedName name="Dec_91">'[9]monthly prices'!$B$123:$I$123</definedName>
    <definedName name="Dec_92">'[9]monthly prices'!$B$135:$I$135</definedName>
    <definedName name="Dec_93">'[9]monthly prices'!$B$147:$I$147</definedName>
    <definedName name="Dec_94">'[9]monthly prices'!$B$159:$I$159</definedName>
    <definedName name="Dec_95">'[9]monthly prices'!$B$171:$I$171</definedName>
    <definedName name="Dec_96">'[9]monthly prices'!$B$183:$I$183</definedName>
    <definedName name="Dec_97">'[9]monthly prices'!$B$195:$I$195</definedName>
    <definedName name="Dec_98">'[9]monthly prices'!$B$207:$I$207</definedName>
    <definedName name="Dec_99">'[9]monthly prices'!$B$219:$I$219</definedName>
    <definedName name="EECPRICE">[1]A!$I$73:$AM$77</definedName>
    <definedName name="ELD">[3]ELS!$U$7:$AI$57</definedName>
    <definedName name="ELS">[3]ELS!$AA$7:$AM$57</definedName>
    <definedName name="ELSOUT">[3]ELS!$S$98:$AF$143</definedName>
    <definedName name="ESTOCK">[1]A!$C$24:$AM$24</definedName>
    <definedName name="Ethanol">'[9]monthly prices'!$B$4:$B$339</definedName>
    <definedName name="Ethanol_geg">'[9]monthly prices'!$G$4:$G$339</definedName>
    <definedName name="EUVSOY">[6]A!$AF$30:$AF$46</definedName>
    <definedName name="EUVSUN">[6]A!$BK$33:$BV$46</definedName>
    <definedName name="_xlnm.Extract">[1]A!$T$313:$X$315</definedName>
    <definedName name="FAPRI">[1]A!$C$285:$AM$302</definedName>
    <definedName name="Feb_00">'[9]monthly prices'!$B$221:$I$221</definedName>
    <definedName name="Feb_01">'[9]monthly prices'!$B$233:$I$233</definedName>
    <definedName name="Feb_02">'[9]monthly prices'!$B$245:$I$245</definedName>
    <definedName name="Feb_03">'[9]monthly prices'!$B$257:$I$257</definedName>
    <definedName name="Feb_04">'[9]monthly prices'!$B$269:$I$269</definedName>
    <definedName name="Feb_05">'[9]monthly prices'!$B$281:$I$281</definedName>
    <definedName name="Feb_06">'[9]monthly prices'!$B$293:$I$293</definedName>
    <definedName name="Feb_07">'[9]monthly prices'!$B$305:$I$305</definedName>
    <definedName name="Feb_08">'[9]monthly prices'!$B$317:$I$317</definedName>
    <definedName name="Feb_09">'[9]monthly prices'!$B$329:$I$329</definedName>
    <definedName name="Feb_82">'[9]monthly prices'!$B$5:$I$5</definedName>
    <definedName name="Feb_83">'[9]monthly prices'!$B$17:$I$17</definedName>
    <definedName name="Feb_84">'[9]monthly prices'!$B$29:$I$29</definedName>
    <definedName name="Feb_85">'[9]monthly prices'!$B$41:$I$41</definedName>
    <definedName name="Feb_86">'[9]monthly prices'!$B$53:$I$53</definedName>
    <definedName name="Feb_87">'[9]monthly prices'!$B$65:$I$65</definedName>
    <definedName name="Feb_88">'[9]monthly prices'!$B$77:$I$77</definedName>
    <definedName name="Feb_89">'[9]monthly prices'!$B$89:$I$89</definedName>
    <definedName name="Feb_90">'[9]monthly prices'!$B$101:$I$101</definedName>
    <definedName name="Feb_91">'[9]monthly prices'!$B$113:$I$113</definedName>
    <definedName name="Feb_92">'[9]monthly prices'!$B$125:$I$125</definedName>
    <definedName name="Feb_93">'[9]monthly prices'!$B$137:$I$137</definedName>
    <definedName name="Feb_94">'[9]monthly prices'!$B$149:$I$149</definedName>
    <definedName name="Feb_95">'[9]monthly prices'!$B$161:$I$161</definedName>
    <definedName name="Feb_96">'[9]monthly prices'!$B$173:$I$173</definedName>
    <definedName name="Feb_97">'[9]monthly prices'!$B$185:$I$185</definedName>
    <definedName name="Feb_98">'[9]monthly prices'!$B$197:$I$197</definedName>
    <definedName name="Feb_99">'[9]monthly prices'!$B$209:$I$209</definedName>
    <definedName name="FMINC">'[3]Curr Farm Inc'!$G$4:$V$42</definedName>
    <definedName name="FORGRPH">[3]World!$AU$54:$AZ$142</definedName>
    <definedName name="FUTURES">[6]A!$CU$2:$DB$32</definedName>
    <definedName name="FYLOANS">[3]Upland!$B$133:$Q$165</definedName>
    <definedName name="Gas">'[9]monthly prices'!$C$4:$C$339</definedName>
    <definedName name="Gas_over_geg_Ethanol_less_credit">'[9]monthly prices'!$I$4:$I$339</definedName>
    <definedName name="GEG_price_less_credit">'[9]monthly prices'!$H$4:$H$339</definedName>
    <definedName name="GNP">[1]A!$C$70:$AM$70</definedName>
    <definedName name="HIST">'[3]Hist S and D'!$D$5:$P$59</definedName>
    <definedName name="Jan_00">'[9]monthly prices'!$B$220:$I$220</definedName>
    <definedName name="Jan_01">'[9]monthly prices'!$B$232:$I$232</definedName>
    <definedName name="Jan_02">'[9]monthly prices'!$B$244:$I$244</definedName>
    <definedName name="Jan_03">'[9]monthly prices'!$B$256:$I$256</definedName>
    <definedName name="Jan_04">'[9]monthly prices'!$B$268:$I$268</definedName>
    <definedName name="Jan_05">'[9]monthly prices'!$B$280:$I$280</definedName>
    <definedName name="Jan_06">'[9]monthly prices'!$B$292:$I$292</definedName>
    <definedName name="Jan_07">'[9]monthly prices'!$B$304:$I$304</definedName>
    <definedName name="Jan_08">'[9]monthly prices'!$B$316:$I$316</definedName>
    <definedName name="Jan_09">'[9]monthly prices'!$B$328:$I$328</definedName>
    <definedName name="Jan_82">'[9]monthly prices'!$B$4:$I$4</definedName>
    <definedName name="Jan_83">'[9]monthly prices'!$B$16:$I$16</definedName>
    <definedName name="Jan_84">'[9]monthly prices'!$B$28:$I$28</definedName>
    <definedName name="Jan_85">'[9]monthly prices'!$B$40:$I$40</definedName>
    <definedName name="Jan_86">'[9]monthly prices'!$B$52:$I$52</definedName>
    <definedName name="Jan_87">'[9]monthly prices'!$B$64:$I$64</definedName>
    <definedName name="Jan_88">'[9]monthly prices'!$B$76:$I$76</definedName>
    <definedName name="Jan_89">'[9]monthly prices'!$B$88:$I$88</definedName>
    <definedName name="Jan_90">'[9]monthly prices'!$B$100:$I$100</definedName>
    <definedName name="Jan_91">'[9]monthly prices'!$B$112:$I$112</definedName>
    <definedName name="Jan_92">'[9]monthly prices'!$B$124:$I$124</definedName>
    <definedName name="Jan_93">'[9]monthly prices'!$B$136:$I$136</definedName>
    <definedName name="Jan_94">'[9]monthly prices'!$B$148:$I$148</definedName>
    <definedName name="Jan_95">'[9]monthly prices'!$B$160:$I$160</definedName>
    <definedName name="Jan_96">'[9]monthly prices'!$B$172:$I$172</definedName>
    <definedName name="Jan_97">'[9]monthly prices'!$B$184:$I$184</definedName>
    <definedName name="Jan_98">'[9]monthly prices'!$B$196:$I$196</definedName>
    <definedName name="Jan_99">'[9]monthly prices'!$B$208:$I$208</definedName>
    <definedName name="Jul_00">'[9]monthly prices'!$B$226:$I$226</definedName>
    <definedName name="Jul_01">'[9]monthly prices'!$B$238:$I$238</definedName>
    <definedName name="Jul_02">'[9]monthly prices'!$B$250:$I$250</definedName>
    <definedName name="Jul_03">'[9]monthly prices'!$B$262:$I$262</definedName>
    <definedName name="Jul_04">'[9]monthly prices'!$B$274:$I$274</definedName>
    <definedName name="Jul_05">'[9]monthly prices'!$B$286:$I$286</definedName>
    <definedName name="Jul_06">'[9]monthly prices'!$B$298:$I$298</definedName>
    <definedName name="Jul_07">'[9]monthly prices'!$B$310:$I$310</definedName>
    <definedName name="Jul_08">'[9]monthly prices'!$B$322:$I$322</definedName>
    <definedName name="Jul_09">'[9]monthly prices'!$B$334:$I$334</definedName>
    <definedName name="Jul_82">'[9]monthly prices'!$B$10:$I$10</definedName>
    <definedName name="Jul_83">'[9]monthly prices'!$B$22:$I$22</definedName>
    <definedName name="Jul_84">'[9]monthly prices'!$B$34:$I$34</definedName>
    <definedName name="Jul_85">'[9]monthly prices'!$B$46:$I$46</definedName>
    <definedName name="Jul_86">'[9]monthly prices'!$B$58:$I$58</definedName>
    <definedName name="Jul_87">'[9]monthly prices'!$B$70:$I$70</definedName>
    <definedName name="Jul_88">'[9]monthly prices'!$B$82:$I$82</definedName>
    <definedName name="Jul_89">'[9]monthly prices'!$B$94:$I$94</definedName>
    <definedName name="Jul_90">'[9]monthly prices'!$B$106:$I$106</definedName>
    <definedName name="Jul_91">'[9]monthly prices'!$B$118:$I$118</definedName>
    <definedName name="Jul_92">'[9]monthly prices'!$B$130:$I$130</definedName>
    <definedName name="Jul_93">'[9]monthly prices'!$B$142:$I$142</definedName>
    <definedName name="Jul_94">'[9]monthly prices'!$B$154:$I$154</definedName>
    <definedName name="Jul_95">'[9]monthly prices'!$B$166:$I$166</definedName>
    <definedName name="Jul_96">'[9]monthly prices'!$B$178:$I$178</definedName>
    <definedName name="Jul_97">'[9]monthly prices'!$B$190:$I$190</definedName>
    <definedName name="Jul_98">'[9]monthly prices'!$B$202:$I$202</definedName>
    <definedName name="Jul_99">'[9]monthly prices'!$B$214:$I$214</definedName>
    <definedName name="Jun_00">'[9]monthly prices'!$B$225:$I$225</definedName>
    <definedName name="Jun_01">'[9]monthly prices'!$B$237:$I$237</definedName>
    <definedName name="Jun_02">'[9]monthly prices'!$B$249:$I$249</definedName>
    <definedName name="Jun_03">'[9]monthly prices'!$B$261:$I$261</definedName>
    <definedName name="Jun_04">'[9]monthly prices'!$B$273:$I$273</definedName>
    <definedName name="Jun_05">'[9]monthly prices'!$B$285:$I$285</definedName>
    <definedName name="Jun_06">'[9]monthly prices'!$B$297:$I$297</definedName>
    <definedName name="Jun_07">'[9]monthly prices'!$B$309:$I$309</definedName>
    <definedName name="Jun_08">'[9]monthly prices'!$B$321:$I$321</definedName>
    <definedName name="Jun_09">'[9]monthly prices'!$B$333:$I$333</definedName>
    <definedName name="Jun_82">'[9]monthly prices'!$B$9:$I$9</definedName>
    <definedName name="Jun_83">'[9]monthly prices'!$B$21:$I$21</definedName>
    <definedName name="Jun_84">'[9]monthly prices'!$B$33:$I$33</definedName>
    <definedName name="Jun_85">'[9]monthly prices'!$B$45:$I$45</definedName>
    <definedName name="Jun_86">'[9]monthly prices'!$B$57:$I$57</definedName>
    <definedName name="Jun_87">'[9]monthly prices'!$B$69:$I$69</definedName>
    <definedName name="Jun_88">'[9]monthly prices'!$B$81:$I$81</definedName>
    <definedName name="Jun_89">'[9]monthly prices'!$B$93:$I$93</definedName>
    <definedName name="Jun_90">'[9]monthly prices'!$B$105:$I$105</definedName>
    <definedName name="Jun_91">'[9]monthly prices'!$B$117:$I$117</definedName>
    <definedName name="Jun_92">'[9]monthly prices'!$B$129:$I$129</definedName>
    <definedName name="Jun_93">'[9]monthly prices'!$B$141:$I$141</definedName>
    <definedName name="Jun_94">'[9]monthly prices'!$B$153:$I$153</definedName>
    <definedName name="Jun_95">'[9]monthly prices'!$B$165:$I$165</definedName>
    <definedName name="Jun_96">'[9]monthly prices'!$B$177:$I$177</definedName>
    <definedName name="Jun_97">'[9]monthly prices'!$B$189:$I$189</definedName>
    <definedName name="Jun_98">'[9]monthly prices'!$B$201:$I$201</definedName>
    <definedName name="Jun_99">'[9]monthly prices'!$B$213:$I$213</definedName>
    <definedName name="LOAN">[1]A!$O$25:$AD$26</definedName>
    <definedName name="LOANOUT">[3]Upland!$B$167:$Q$224</definedName>
    <definedName name="LVSTP">[1]A!$J$108:$AM$108</definedName>
    <definedName name="LVSTQ">[1]A!$J$107:$AM$107</definedName>
    <definedName name="Mar_00">'[9]monthly prices'!$B$222:$I$222</definedName>
    <definedName name="Mar_01">'[9]monthly prices'!$B$234:$I$234</definedName>
    <definedName name="Mar_02">'[9]monthly prices'!$B$246:$I$246</definedName>
    <definedName name="Mar_03">'[9]monthly prices'!$B$258:$I$258</definedName>
    <definedName name="Mar_04">'[9]monthly prices'!$B$270:$I$270</definedName>
    <definedName name="Mar_05">'[9]monthly prices'!$B$282:$I$282</definedName>
    <definedName name="Mar_06">'[9]monthly prices'!$B$294:$I$294</definedName>
    <definedName name="Mar_07">'[9]monthly prices'!$B$306:$I$306</definedName>
    <definedName name="Mar_08">'[9]monthly prices'!$B$318:$I$318</definedName>
    <definedName name="Mar_09">'[9]monthly prices'!$B$330:$I$330</definedName>
    <definedName name="Mar_82">'[9]monthly prices'!$B$6:$I$6</definedName>
    <definedName name="Mar_83">'[9]monthly prices'!$B$18:$I$18</definedName>
    <definedName name="Mar_84">'[9]monthly prices'!$B$30:$I$30</definedName>
    <definedName name="Mar_85">'[9]monthly prices'!$B$42:$I$42</definedName>
    <definedName name="Mar_86">'[9]monthly prices'!$B$54:$I$54</definedName>
    <definedName name="Mar_87">'[9]monthly prices'!$B$66:$I$66</definedName>
    <definedName name="Mar_88">'[9]monthly prices'!$B$78:$I$78</definedName>
    <definedName name="Mar_89">'[9]monthly prices'!$B$90:$I$90</definedName>
    <definedName name="Mar_90">'[9]monthly prices'!$B$102:$I$102</definedName>
    <definedName name="Mar_91">'[9]monthly prices'!$B$114:$I$114</definedName>
    <definedName name="Mar_92">'[9]monthly prices'!$B$126:$I$126</definedName>
    <definedName name="Mar_93">'[9]monthly prices'!$B$138:$I$138</definedName>
    <definedName name="Mar_94">'[9]monthly prices'!$B$150:$I$150</definedName>
    <definedName name="Mar_95">'[9]monthly prices'!$B$162:$I$162</definedName>
    <definedName name="Mar_96">'[9]monthly prices'!$B$174:$I$174</definedName>
    <definedName name="Mar_97">'[9]monthly prices'!$B$186:$I$186</definedName>
    <definedName name="Mar_98">'[9]monthly prices'!$B$198:$I$198</definedName>
    <definedName name="Mar_99">'[9]monthly prices'!$B$210:$I$210</definedName>
    <definedName name="MARGIN">[1]A!$A$57:$AM$65</definedName>
    <definedName name="May_00">'[9]monthly prices'!$B$224:$I$224</definedName>
    <definedName name="May_01">'[9]monthly prices'!$B$236:$I$236</definedName>
    <definedName name="May_02">'[9]monthly prices'!$B$248:$I$248</definedName>
    <definedName name="May_03">'[9]monthly prices'!$B$260:$I$260</definedName>
    <definedName name="May_04">'[9]monthly prices'!$B$272:$I$272</definedName>
    <definedName name="May_05">'[9]monthly prices'!$B$284:$I$284</definedName>
    <definedName name="May_06">'[9]monthly prices'!$B$296:$I$296</definedName>
    <definedName name="May_07">'[9]monthly prices'!$B$308:$I$308</definedName>
    <definedName name="May_08">'[9]monthly prices'!$B$320:$I$320</definedName>
    <definedName name="May_09">'[9]monthly prices'!$B$332:$I$332</definedName>
    <definedName name="May_82">'[9]monthly prices'!$B$8:$I$8</definedName>
    <definedName name="May_83">'[9]monthly prices'!$B$20:$I$20</definedName>
    <definedName name="May_84">'[9]monthly prices'!$B$32:$I$32</definedName>
    <definedName name="May_85">'[9]monthly prices'!$B$44:$I$44</definedName>
    <definedName name="May_86">'[9]monthly prices'!$B$56:$I$56</definedName>
    <definedName name="May_87">'[9]monthly prices'!$B$68:$I$68</definedName>
    <definedName name="May_88">'[9]monthly prices'!$B$80:$I$80</definedName>
    <definedName name="May_89">'[9]monthly prices'!$B$92:$I$92</definedName>
    <definedName name="May_90">'[9]monthly prices'!$B$104:$I$104</definedName>
    <definedName name="May_91">'[9]monthly prices'!$B$116:$I$116</definedName>
    <definedName name="May_92">'[9]monthly prices'!$B$128:$I$128</definedName>
    <definedName name="May_93">'[9]monthly prices'!$B$140:$I$140</definedName>
    <definedName name="May_94">'[9]monthly prices'!$B$152:$I$152</definedName>
    <definedName name="May_95">'[9]monthly prices'!$B$164:$I$164</definedName>
    <definedName name="May_96">'[9]monthly prices'!$B$176:$I$176</definedName>
    <definedName name="May_97">'[9]monthly prices'!$B$188:$I$188</definedName>
    <definedName name="May_98">'[9]monthly prices'!$B$200:$I$200</definedName>
    <definedName name="May_99">'[9]monthly prices'!$B$212:$I$212</definedName>
    <definedName name="MEALPRICE">[1]A!$D$59:$AM$59</definedName>
    <definedName name="MEALPROD">[1]A!$M$139:$AM$139</definedName>
    <definedName name="MEALSTOCK">[1]A!$F$51:$AM$51</definedName>
    <definedName name="MEALUSE">[1]A!$M$140:$AM$140</definedName>
    <definedName name="Monthly">'[8]Update Dates'!$B$1</definedName>
    <definedName name="Nov_00">'[9]monthly prices'!$B$230:$I$230</definedName>
    <definedName name="Nov_01">'[9]monthly prices'!$B$242:$I$242</definedName>
    <definedName name="Nov_02">'[9]monthly prices'!$B$254:$I$254</definedName>
    <definedName name="Nov_03">'[9]monthly prices'!$B$266:$I$266</definedName>
    <definedName name="Nov_04">'[9]monthly prices'!$B$278:$I$278</definedName>
    <definedName name="Nov_05">'[9]monthly prices'!$B$290:$I$290</definedName>
    <definedName name="Nov_06">'[9]monthly prices'!$B$302:$I$302</definedName>
    <definedName name="Nov_07">'[9]monthly prices'!$B$314:$I$314</definedName>
    <definedName name="Nov_08">'[9]monthly prices'!$B$326:$I$326</definedName>
    <definedName name="Nov_09">'[9]monthly prices'!$B$338:$I$338</definedName>
    <definedName name="Nov_82">'[9]monthly prices'!$B$14:$I$14</definedName>
    <definedName name="Nov_83">'[9]monthly prices'!$B$26:$I$26</definedName>
    <definedName name="Nov_84">'[9]monthly prices'!$B$38:$I$38</definedName>
    <definedName name="Nov_85">'[9]monthly prices'!$B$50:$I$50</definedName>
    <definedName name="Nov_86">'[9]monthly prices'!$B$62:$I$62</definedName>
    <definedName name="Nov_87">'[9]monthly prices'!$B$74:$I$74</definedName>
    <definedName name="Nov_88">'[9]monthly prices'!$B$86:$I$86</definedName>
    <definedName name="Nov_89">'[9]monthly prices'!$B$98:$I$98</definedName>
    <definedName name="Nov_90">'[9]monthly prices'!$B$110:$I$110</definedName>
    <definedName name="Nov_91">'[9]monthly prices'!$B$122:$I$122</definedName>
    <definedName name="Nov_92">'[9]monthly prices'!$B$134:$I$134</definedName>
    <definedName name="Nov_93">'[9]monthly prices'!$B$146:$I$146</definedName>
    <definedName name="Nov_94">'[9]monthly prices'!$B$158:$I$158</definedName>
    <definedName name="Nov_95">'[9]monthly prices'!$B$170:$I$170</definedName>
    <definedName name="Nov_96">'[9]monthly prices'!$B$182:$I$182</definedName>
    <definedName name="Nov_97">'[9]monthly prices'!$B$194:$I$194</definedName>
    <definedName name="Nov_98">'[9]monthly prices'!$B$206:$I$206</definedName>
    <definedName name="Nov_99">'[9]monthly prices'!$B$218:$I$218</definedName>
    <definedName name="Oct_00">'[9]monthly prices'!$B$229:$I$229</definedName>
    <definedName name="Oct_01">'[9]monthly prices'!$B$241:$I$241</definedName>
    <definedName name="Oct_02">'[9]monthly prices'!$B$253:$I$253</definedName>
    <definedName name="Oct_03">'[9]monthly prices'!$B$265:$I$265</definedName>
    <definedName name="Oct_04">'[9]monthly prices'!$B$277:$I$277</definedName>
    <definedName name="Oct_05">'[9]monthly prices'!$B$289:$I$289</definedName>
    <definedName name="Oct_06">'[9]monthly prices'!$B$301:$I$301</definedName>
    <definedName name="Oct_07">'[9]monthly prices'!$B$313:$I$313</definedName>
    <definedName name="Oct_08">'[9]monthly prices'!$B$325:$I$325</definedName>
    <definedName name="Oct_09">'[9]monthly prices'!$B$337:$I$337</definedName>
    <definedName name="Oct_82">'[9]monthly prices'!$B$13:$I$13</definedName>
    <definedName name="Oct_83">'[9]monthly prices'!$B$25:$I$25</definedName>
    <definedName name="Oct_84">'[9]monthly prices'!$B$37:$I$37</definedName>
    <definedName name="Oct_85">'[9]monthly prices'!$B$49:$I$49</definedName>
    <definedName name="Oct_86">'[9]monthly prices'!$B$61:$I$61</definedName>
    <definedName name="Oct_87">'[9]monthly prices'!$B$73:$I$73</definedName>
    <definedName name="Oct_88">'[9]monthly prices'!$B$85:$I$85</definedName>
    <definedName name="Oct_89">'[9]monthly prices'!$B$97:$I$97</definedName>
    <definedName name="Oct_90">'[9]monthly prices'!$B$109:$I$109</definedName>
    <definedName name="Oct_91">'[9]monthly prices'!$B$121:$I$121</definedName>
    <definedName name="Oct_92">'[9]monthly prices'!$B$133:$I$133</definedName>
    <definedName name="Oct_93">'[9]monthly prices'!$B$145:$I$145</definedName>
    <definedName name="Oct_94">'[9]monthly prices'!$B$157:$I$157</definedName>
    <definedName name="Oct_95">'[9]monthly prices'!$B$169:$I$169</definedName>
    <definedName name="Oct_96">'[9]monthly prices'!$B$181:$I$181</definedName>
    <definedName name="Oct_97">'[9]monthly prices'!$B$193:$I$193</definedName>
    <definedName name="Oct_98">'[9]monthly prices'!$B$205:$I$205</definedName>
    <definedName name="Oct_99">'[9]monthly prices'!$B$217:$I$217</definedName>
    <definedName name="OILPRICE">[1]A!$D$60:$AM$60</definedName>
    <definedName name="Oilseed_products_current_month_sorted">'[11]Data from Dbase files'!$BA$71:$BJ$80</definedName>
    <definedName name="Oilseed_products_last_year_sorted">'[11]Data from Dbase files'!$BA$52:$BJ$61</definedName>
    <definedName name="Oilseed_products_two_years_ago_sorted">'[11]Data from Dbase files'!$BA$32:$BJ$41</definedName>
    <definedName name="Oilseeds_current_month_sorted">'[11]Data from Dbase files'!$BA$22:$BJ$26</definedName>
    <definedName name="Oilseeds_one_year_ago_sorted">'[11]Data from Dbase files'!$BA$12:$BJ$16</definedName>
    <definedName name="Oilseeds_two_years_ago_sorted">'[11]Data from Dbase files'!$BA$2:$BJ$6</definedName>
    <definedName name="OILSTOCK">[1]A!$F$40:$AM$40</definedName>
    <definedName name="PG1A">'[3]Upland:Curr Farm Inc'!$H$6:$P$16</definedName>
    <definedName name="PGNP">[1]A!$C$68:$AM$68</definedName>
    <definedName name="PGOLD">[1]A!$C$175:$AM$178</definedName>
    <definedName name="PINTENT">[6]A!$CM$36:$CM$46</definedName>
    <definedName name="PLABEL">[1]A!$A$151:$A$160</definedName>
    <definedName name="Position">[12]Responses!$S$20:$S$26</definedName>
    <definedName name="PRICES">[1]A!$C$152:$AM$160</definedName>
    <definedName name="PRICESPEA">[1]A!$G$59:$AM$60</definedName>
    <definedName name="_xlnm.Print_Titles">#N/A</definedName>
    <definedName name="PSOYO">[1]A!$C$156:$AM$156</definedName>
    <definedName name="PSOYOREAL">[1]A!$C$159:$AM$159</definedName>
    <definedName name="PSOYREG">[1]A!$C$469:$T$480</definedName>
    <definedName name="PSUNM">[2]A!$Q$212:$AN$212</definedName>
    <definedName name="PSUNMUST">[2]A!$Q$202:$AN$202</definedName>
    <definedName name="PSUNO">[2]A!$Q$211:$AN$211</definedName>
    <definedName name="PSUNSEED">[2]A!$I$210:$AN$210</definedName>
    <definedName name="PWHEATDM">[6]A!$AV$102:$AV$119</definedName>
    <definedName name="Quarterly">'[8]Update Dates'!$B$2</definedName>
    <definedName name="Sep_00">'[9]monthly prices'!$B$228:$I$228</definedName>
    <definedName name="Sep_01">'[9]monthly prices'!$B$240:$I$240</definedName>
    <definedName name="Sep_02">'[9]monthly prices'!$B$252:$I$252</definedName>
    <definedName name="Sep_03">'[9]monthly prices'!$B$264:$I$264</definedName>
    <definedName name="Sep_04">'[9]monthly prices'!$B$276:$I$276</definedName>
    <definedName name="Sep_05">'[9]monthly prices'!$B$288:$I$288</definedName>
    <definedName name="Sep_06">'[9]monthly prices'!$B$300:$I$300</definedName>
    <definedName name="Sep_07">'[9]monthly prices'!$B$312:$I$312</definedName>
    <definedName name="Sep_08">'[9]monthly prices'!$B$324:$I$324</definedName>
    <definedName name="Sep_09">'[9]monthly prices'!$B$336:$I$336</definedName>
    <definedName name="Sep_82">'[9]monthly prices'!$B$12:$I$12</definedName>
    <definedName name="Sep_83">'[9]monthly prices'!$B$24:$I$24</definedName>
    <definedName name="Sep_84">'[9]monthly prices'!$B$36:$I$36</definedName>
    <definedName name="Sep_85">'[9]monthly prices'!$B$48:$I$48</definedName>
    <definedName name="Sep_86">'[9]monthly prices'!$B$60:$I$60</definedName>
    <definedName name="Sep_87">'[9]monthly prices'!$B$72:$I$72</definedName>
    <definedName name="Sep_88">'[9]monthly prices'!$B$84:$I$84</definedName>
    <definedName name="Sep_89">'[9]monthly prices'!$B$96:$I$96</definedName>
    <definedName name="Sep_90">'[9]monthly prices'!$B$108:$I$108</definedName>
    <definedName name="Sep_91">'[9]monthly prices'!$B$120:$I$120</definedName>
    <definedName name="Sep_92">'[9]monthly prices'!$B$132:$I$132</definedName>
    <definedName name="Sep_93">'[9]monthly prices'!$B$144:$I$144</definedName>
    <definedName name="Sep_94">'[9]monthly prices'!$B$156:$I$156</definedName>
    <definedName name="Sep_95">'[9]monthly prices'!$B$168:$I$168</definedName>
    <definedName name="Sep_96">'[9]monthly prices'!$B$180:$I$180</definedName>
    <definedName name="Sep_97">'[9]monthly prices'!$B$192:$I$192</definedName>
    <definedName name="Sep_98">'[9]monthly prices'!$B$204:$I$204</definedName>
    <definedName name="Sep_99">'[9]monthly prices'!$B$216:$I$216</definedName>
    <definedName name="SOYAREA">[1]A!$M$6:$AM$8</definedName>
    <definedName name="SOYCOP">[1]A!$M$89:$AM$89</definedName>
    <definedName name="SOYCRUSH">[1]A!$C$15:$Q$15</definedName>
    <definedName name="SOYDOMU">[1]A!$C$15:$X$18</definedName>
    <definedName name="SOYEXP">[1]A!$C$18:$R$18</definedName>
    <definedName name="SOYMX">[1]A!$J$49:$V$49</definedName>
    <definedName name="SOYOIL">[1]A!$M$145:$V$146</definedName>
    <definedName name="SOYOILSTK">[1]A!$J$40:$V$40</definedName>
    <definedName name="SOYOILSU">[1]A!$I$145:$AM$149</definedName>
    <definedName name="SOYOILSUP">[1]A!$J$35:$AC$35</definedName>
    <definedName name="SOYOIMP">[1]A!$C$149:$AD$149</definedName>
    <definedName name="SOYOX">[1]A!$J$38:$V$38</definedName>
    <definedName name="SOYPAC">[1]A!$O$6:$V$6</definedName>
    <definedName name="SOYPRICE">[1]A!$M$26:$AM$28</definedName>
    <definedName name="SOYPROD">[1]A!$C$11:$X$11</definedName>
    <definedName name="SOYRETURNS">[1]A!$C$87:$X$89</definedName>
    <definedName name="SOYSTK">[1]A!$C$24:$X$24</definedName>
    <definedName name="SOYWORLD">[1]A!$S$328:$AM$329</definedName>
    <definedName name="SOYX">[1]A!$J$18:$AM$18</definedName>
    <definedName name="SSMUSE">[2]A!$O$53:$AN$53</definedName>
    <definedName name="STOCKS">[1]A!$F$21:$T$24</definedName>
    <definedName name="STOCKUSE">[1]A!$C$83:$AD$85</definedName>
    <definedName name="SUNAREA">[2]A!$E$47</definedName>
    <definedName name="SUNCOSTS">[1]A!$E$255:$X$255</definedName>
    <definedName name="SUNPAC">[2]A!$E$47</definedName>
    <definedName name="SUNPRICE">[6]A!$BK$33:$BV$46</definedName>
    <definedName name="SUNRETURNS">[1]A!$C$254:$X$256</definedName>
    <definedName name="TEMP">[1]A!$A$451</definedName>
    <definedName name="TOTOUT">[3]Upland!$B$226:$Q$294</definedName>
    <definedName name="UPLAND">[3]Upland!$L$5:$X$57</definedName>
    <definedName name="UPLSU">'[3]Upland SU'!$B$6:$C$18</definedName>
    <definedName name="USPCORN">[6]A!$O$23:$O$46</definedName>
    <definedName name="USPRODGRPH">[3]World!$AG$115:$AP$146</definedName>
    <definedName name="USPSOYB">[6]A!$AF$23:$AF$46</definedName>
    <definedName name="USPWHEAT">[6]A!$AU$102:$AU$125</definedName>
    <definedName name="USSMSU">[1]A!$N$139:$AM$143</definedName>
    <definedName name="USSOYSTK">[1]A!$I$137:$AM$137</definedName>
    <definedName name="USSOYSU">[1]A!$N$133:$AM$137</definedName>
    <definedName name="USSUNO">[2]A!$E$47</definedName>
    <definedName name="USSUNSU">[2]A!$E$47</definedName>
    <definedName name="WHEATPRICE">[6]A!$AU$109:$AU$120</definedName>
    <definedName name="WORLD">[3]World!$P$5:$AB$84</definedName>
    <definedName name="WRLDGRPH">[3]World!$AU$1:$AZ$54</definedName>
  </definedName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6" i="2"/>
  <c r="E7" i="2"/>
  <c r="E8" i="2"/>
  <c r="E9" i="2"/>
  <c r="E10" i="2"/>
  <c r="E11" i="2"/>
  <c r="E12" i="2"/>
  <c r="E4" i="2"/>
</calcChain>
</file>

<file path=xl/sharedStrings.xml><?xml version="1.0" encoding="utf-8"?>
<sst xmlns="http://schemas.openxmlformats.org/spreadsheetml/2006/main" count="21" uniqueCount="19">
  <si>
    <t>Sustainable Aviation Fuel Estimated Consumption</t>
  </si>
  <si>
    <t>Year</t>
  </si>
  <si>
    <t>Million Gallons</t>
  </si>
  <si>
    <t>Data Source:</t>
  </si>
  <si>
    <t>EPA Public Data for the Renewable Fuel Standard, RINs Generated Transactions (epa.gov/fuels-registration-reporting-and-compliance-help/rins-generated-transactions)</t>
  </si>
  <si>
    <t>Notes:</t>
  </si>
  <si>
    <t>Description:</t>
  </si>
  <si>
    <t xml:space="preserve">Sustainable aviation fuel is produced from non-petroleum feedstocks and meets the same fuel quality specification as petroleum Jet A, and can be used in existing infrastructure and jet engines. </t>
  </si>
  <si>
    <t>Acronyms:</t>
  </si>
  <si>
    <t>EPA: Environmental Protection Agency</t>
  </si>
  <si>
    <t>EIA: Energy Information Administration</t>
  </si>
  <si>
    <t>RFS: Renewable Fuel Standard</t>
  </si>
  <si>
    <t>RIN: Renewable Identification Number</t>
  </si>
  <si>
    <t>Worksheet available at afdc.energy.gov/data</t>
  </si>
  <si>
    <t xml:space="preserve">EIA does not specifically report production and consumption data for sustainable aviation fuel. Therefore, EPA's RFS RIN data are used to provide an estimation of sustainable aviation fuel use in the United States. The majority of sustainable aviation fuel is consumed in California because of economic benefits provided under the Low Carbon Fuel Standard. In 2022, the EPA began reporting foreign generation as well, which is included in this estimation.
</t>
  </si>
  <si>
    <t>Total (Million Gallons)</t>
  </si>
  <si>
    <t xml:space="preserve">Domestic Production </t>
  </si>
  <si>
    <t xml:space="preserve">Foreign Generation </t>
  </si>
  <si>
    <t>Last updated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</si>
</sst>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7" x14ac:knownFonts="1">
    <font>
      <sz val="11"/>
      <color theme="1"/>
      <name val="Calibri"/>
      <family val="2"/>
      <scheme val="minor"/>
    </font>
    <font>
      <sz val="12"/>
      <color theme="1"/>
      <name val="Calibri"/>
      <family val="2"/>
      <scheme val="minor"/>
    </font>
    <font>
      <sz val="11"/>
      <color theme="1"/>
      <name val="Arial"/>
      <family val="2"/>
    </font>
    <font>
      <sz val="10"/>
      <name val="Arial"/>
      <family val="2"/>
    </font>
    <font>
      <sz val="10"/>
      <color theme="1"/>
      <name val="Arial"/>
      <family val="2"/>
    </font>
    <font>
      <b/>
      <sz val="10"/>
      <color theme="1"/>
      <name val="Arial"/>
      <family val="2"/>
    </font>
    <font>
      <b/>
      <sz val="10"/>
      <name val="Arial"/>
      <family val="2"/>
    </font>
  </fonts>
  <fills count="2">
    <fill>
      <patternFill patternType="none"/>
    </fill>
    <fill>
      <patternFill patternType="gray125"/>
    </fill>
  </fills>
  <borders count="18">
    <border>
      <left/>
      <right/>
      <top/>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medium">
        <color indexed="64"/>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3">
    <xf numFmtId="0" fontId="0" fillId="0" borderId="0"/>
    <xf numFmtId="0" fontId="1" fillId="0" borderId="0"/>
    <xf numFmtId="43" fontId="1" fillId="0" borderId="0" applyFont="0" applyFill="0" applyBorder="0" applyAlignment="0" applyProtection="0"/>
  </cellStyleXfs>
  <cellXfs count="43">
    <xf numFmtId="0" fontId="0" fillId="0" borderId="0" xfId="0"/>
    <xf numFmtId="0" fontId="1" fillId="0" borderId="0" xfId="1"/>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vertical="top" wrapText="1"/>
    </xf>
    <xf numFmtId="164" fontId="0" fillId="0" borderId="0" xfId="2" applyNumberFormat="1" applyFont="1"/>
    <xf numFmtId="0" fontId="6" fillId="0" borderId="0" xfId="0" applyFont="1" applyAlignment="1">
      <alignment wrapText="1"/>
    </xf>
    <xf numFmtId="0" fontId="5" fillId="0" borderId="6"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3" xfId="2" applyNumberFormat="1" applyFont="1" applyBorder="1" applyAlignment="1">
      <alignment horizontal="center"/>
    </xf>
    <xf numFmtId="0" fontId="4" fillId="0" borderId="3" xfId="1" applyFont="1" applyBorder="1" applyAlignment="1">
      <alignment horizontal="center"/>
    </xf>
    <xf numFmtId="0" fontId="5" fillId="0" borderId="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xf>
    <xf numFmtId="0" fontId="4" fillId="0" borderId="0" xfId="0" applyFont="1"/>
    <xf numFmtId="0" fontId="5" fillId="0" borderId="0" xfId="0" applyFont="1" applyAlignment="1">
      <alignment horizontal="left"/>
    </xf>
    <xf numFmtId="0" fontId="3" fillId="0" borderId="0" xfId="0" applyFont="1" applyAlignment="1">
      <alignment horizontal="left" vertical="top" wrapText="1"/>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5" fillId="0" borderId="1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1" xfId="2" applyNumberFormat="1" applyFont="1" applyBorder="1" applyAlignment="1">
      <alignment horizontal="center"/>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0" xfId="0" applyFont="1" applyAlignment="1">
      <alignment horizontal="left"/>
    </xf>
    <xf numFmtId="0" fontId="4" fillId="0" borderId="0" xfId="0" applyFont="1"/>
    <xf numFmtId="0" fontId="6"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wrapText="1"/>
    </xf>
    <xf numFmtId="0" fontId="5" fillId="0" borderId="8" xfId="1" applyFont="1" applyBorder="1" applyAlignment="1">
      <alignment horizontal="center" wrapText="1"/>
    </xf>
    <xf numFmtId="0" fontId="5" fillId="0" borderId="7" xfId="1" applyFont="1" applyBorder="1" applyAlignment="1">
      <alignment horizontal="center" wrapText="1"/>
    </xf>
    <xf numFmtId="0" fontId="4" fillId="0" borderId="16" xfId="1" applyFont="1" applyBorder="1" applyAlignment="1">
      <alignment horizontal="center" vertical="center"/>
    </xf>
    <xf numFmtId="0" fontId="4" fillId="0" borderId="17" xfId="1" applyFont="1" applyBorder="1" applyAlignment="1">
      <alignment horizontal="center"/>
    </xf>
    <xf numFmtId="0" fontId="4" fillId="0" borderId="2" xfId="1" applyFont="1" applyFill="1" applyBorder="1" applyAlignment="1">
      <alignment horizontal="center" vertical="center"/>
    </xf>
    <xf numFmtId="0" fontId="4" fillId="0" borderId="1" xfId="1" applyFont="1" applyFill="1" applyBorder="1" applyAlignment="1">
      <alignment horizontal="center"/>
    </xf>
  </cellXfs>
  <cellStyles count="3">
    <cellStyle name="Comma 2" xfId="2" xr:uid="{B80D0AE7-8C17-42FD-BA6A-6486C21E6588}"/>
    <cellStyle name="Normal" xfId="0" builtinId="0"/>
    <cellStyle name="Normal 2" xfId="1" xr:uid="{B587884F-2CD2-432C-94F4-3DE7364980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ysClr val="windowText" lastClr="000000"/>
                </a:solidFill>
                <a:latin typeface="+mn-lt"/>
                <a:ea typeface="+mn-ea"/>
                <a:cs typeface="+mn-cs"/>
              </a:defRPr>
            </a:pPr>
            <a:r>
              <a:rPr lang="en-US" sz="1500" b="1">
                <a:solidFill>
                  <a:sysClr val="windowText" lastClr="000000"/>
                </a:solidFill>
              </a:rPr>
              <a:t>Sustainable Aviation Fuel Estimated Consumption</a:t>
            </a:r>
          </a:p>
        </c:rich>
      </c:tx>
      <c:layout>
        <c:manualLayout>
          <c:xMode val="edge"/>
          <c:yMode val="edge"/>
          <c:x val="0.26115115039702791"/>
          <c:y val="3.5784832545594329E-2"/>
        </c:manualLayout>
      </c:layout>
      <c:overlay val="0"/>
      <c:spPr>
        <a:noFill/>
        <a:ln>
          <a:noFill/>
        </a:ln>
        <a:effectLst/>
      </c:spPr>
      <c:txPr>
        <a:bodyPr rot="0" spcFirstLastPara="1" vertOverflow="ellipsis" vert="horz" wrap="square" anchor="ctr" anchorCtr="1"/>
        <a:lstStyle/>
        <a:p>
          <a:pPr>
            <a:defRPr sz="15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920586990716792"/>
          <c:y val="0.12228109542296994"/>
          <c:w val="0.84144131368409347"/>
          <c:h val="0.73976023617636266"/>
        </c:manualLayout>
      </c:layout>
      <c:barChart>
        <c:barDir val="col"/>
        <c:grouping val="stacked"/>
        <c:varyColors val="0"/>
        <c:ser>
          <c:idx val="0"/>
          <c:order val="0"/>
          <c:tx>
            <c:strRef>
              <c:f>'SAF Estimated Consumption'!$C$3</c:f>
              <c:strCache>
                <c:ptCount val="1"/>
                <c:pt idx="0">
                  <c:v>Domestic Production </c:v>
                </c:pt>
              </c:strCache>
            </c:strRef>
          </c:tx>
          <c:spPr>
            <a:solidFill>
              <a:schemeClr val="accent1"/>
            </a:solidFill>
            <a:ln>
              <a:noFill/>
            </a:ln>
            <a:effectLst/>
          </c:spPr>
          <c:invertIfNegative val="0"/>
          <c:val>
            <c:numRef>
              <c:f>'SAF Estimated Consumption'!$C$4:$C$12</c:f>
              <c:numCache>
                <c:formatCode>General</c:formatCode>
                <c:ptCount val="9"/>
                <c:pt idx="0">
                  <c:v>1.94</c:v>
                </c:pt>
                <c:pt idx="1">
                  <c:v>1.71</c:v>
                </c:pt>
                <c:pt idx="2">
                  <c:v>1.83</c:v>
                </c:pt>
                <c:pt idx="3">
                  <c:v>2.4300000000000002</c:v>
                </c:pt>
                <c:pt idx="4">
                  <c:v>4.6100000000000003</c:v>
                </c:pt>
                <c:pt idx="5">
                  <c:v>5.08</c:v>
                </c:pt>
                <c:pt idx="6">
                  <c:v>7.89</c:v>
                </c:pt>
                <c:pt idx="7">
                  <c:v>14.02</c:v>
                </c:pt>
                <c:pt idx="8">
                  <c:v>38.71</c:v>
                </c:pt>
              </c:numCache>
            </c:numRef>
          </c:val>
          <c:extLst>
            <c:ext xmlns:c16="http://schemas.microsoft.com/office/drawing/2014/chart" uri="{C3380CC4-5D6E-409C-BE32-E72D297353CC}">
              <c16:uniqueId val="{00000000-A38D-9E43-A048-690FF02D5C8A}"/>
            </c:ext>
          </c:extLst>
        </c:ser>
        <c:ser>
          <c:idx val="1"/>
          <c:order val="1"/>
          <c:tx>
            <c:strRef>
              <c:f>'SAF Estimated Consumption'!$D$3</c:f>
              <c:strCache>
                <c:ptCount val="1"/>
                <c:pt idx="0">
                  <c:v>Foreign Generation </c:v>
                </c:pt>
              </c:strCache>
            </c:strRef>
          </c:tx>
          <c:spPr>
            <a:solidFill>
              <a:schemeClr val="accent2"/>
            </a:solidFill>
            <a:ln>
              <a:noFill/>
            </a:ln>
            <a:effectLst/>
          </c:spPr>
          <c:invertIfNegative val="0"/>
          <c:cat>
            <c:numRef>
              <c:f>'SAF Estimated Consumption'!$B$4:$B$12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'SAF Estimated Consumption'!$D$4:$D$12</c:f>
              <c:numCache>
                <c:formatCode>General</c:formatCode>
                <c:ptCount val="9"/>
                <c:pt idx="0">
                  <c:v>0</c:v>
                </c:pt>
                <c:pt idx="1">
                  <c:v>0</c:v>
                </c:pt>
                <c:pt idx="2">
                  <c:v>0</c:v>
                </c:pt>
                <c:pt idx="3">
                  <c:v>0</c:v>
                </c:pt>
                <c:pt idx="4">
                  <c:v>0</c:v>
                </c:pt>
                <c:pt idx="5">
                  <c:v>0</c:v>
                </c:pt>
                <c:pt idx="6">
                  <c:v>7.93</c:v>
                </c:pt>
                <c:pt idx="7">
                  <c:v>12.28</c:v>
                </c:pt>
                <c:pt idx="8">
                  <c:v>73.150000000000006</c:v>
                </c:pt>
              </c:numCache>
            </c:numRef>
          </c:val>
          <c:extLst>
            <c:ext xmlns:c16="http://schemas.microsoft.com/office/drawing/2014/chart" uri="{C3380CC4-5D6E-409C-BE32-E72D297353CC}">
              <c16:uniqueId val="{00000000-35F2-4A76-B09F-7F9187562C43}"/>
            </c:ext>
          </c:extLst>
        </c:ser>
        <c:dLbls>
          <c:showLegendKey val="0"/>
          <c:showVal val="0"/>
          <c:showCatName val="0"/>
          <c:showSerName val="0"/>
          <c:showPercent val="0"/>
          <c:showBubbleSize val="0"/>
        </c:dLbls>
        <c:gapWidth val="219"/>
        <c:overlap val="100"/>
        <c:axId val="465488672"/>
        <c:axId val="467626448"/>
      </c:barChart>
      <c:catAx>
        <c:axId val="46548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67626448"/>
        <c:crosses val="autoZero"/>
        <c:auto val="1"/>
        <c:lblAlgn val="ctr"/>
        <c:lblOffset val="100"/>
        <c:noMultiLvlLbl val="0"/>
      </c:catAx>
      <c:valAx>
        <c:axId val="467626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200" b="1">
                    <a:solidFill>
                      <a:sysClr val="windowText" lastClr="000000"/>
                    </a:solidFill>
                  </a:rPr>
                  <a:t>Million Gallons</a:t>
                </a:r>
              </a:p>
            </c:rich>
          </c:tx>
          <c:layout>
            <c:manualLayout>
              <c:xMode val="edge"/>
              <c:yMode val="edge"/>
              <c:x val="2.0251975018807284E-2"/>
              <c:y val="0.4005001104754048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6548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8</xdr:col>
      <xdr:colOff>7439</xdr:colOff>
      <xdr:row>1</xdr:row>
      <xdr:rowOff>1</xdr:rowOff>
    </xdr:from>
    <xdr:to>
      <xdr:col>18</xdr:col>
      <xdr:colOff>228600</xdr:colOff>
      <xdr:row>21</xdr:row>
      <xdr:rowOff>14111</xdr:rowOff>
    </xdr:to>
    <xdr:graphicFrame macro="">
      <xdr:nvGraphicFramePr>
        <xdr:cNvPr id="2" name="Chart 1">
          <a:extLst>
            <a:ext uri="{FF2B5EF4-FFF2-40B4-BE49-F238E27FC236}">
              <a16:creationId xmlns:a16="http://schemas.microsoft.com/office/drawing/2014/main" id="{98CBACC6-0D23-4300-834B-7FFA01B3A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0.73865</cdr:x>
      <cdr:y>0.96133</cdr:y>
    </cdr:from>
    <cdr:to>
      <cdr:x>0.97024</cdr:x>
      <cdr:y>0.98967</cdr:y>
    </cdr:to>
    <cdr:sp macro="" textlink="">
      <cdr:nvSpPr>
        <cdr:cNvPr id="2" name="Text Box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C77C4028-61B1-4FC5-8EA0-04DE458E038A}"/>
            </a:ext>
          </a:extLst>
        </cdr:cNvPr>
        <cdr:cNvSpPr txBox="1">
          <a:spLocks xmlns:a="http://schemas.openxmlformats.org/drawingml/2006/main" noChangeArrowheads="1"/>
        </cdr:cNvSpPr>
      </cdr:nvSpPr>
      <cdr:spPr bwMode="auto">
        <a:xfrm xmlns:a="http://schemas.openxmlformats.org/drawingml/2006/main">
          <a:off x="6167117" y="5225424"/>
          <a:ext cx="1933582" cy="1540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moriart\Documents\BMA\2016\SOYB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moriart\Downloads\Newsletter%20Tables%20&amp;%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moriart\Documents\Mine\Travel\KelseyOilseeds_April_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moriart\Documents\BMA\2016\2014%20DOE%20Questionnaire_Respo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moriart\Downloads\SUN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moriart\Library\Caches\TemporaryItems\Outlook%20Temp\cotnov03-renam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moriart\Documents\Mine\Travel\SOYBASE.W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moriart\Downloads\MAY03SD-rena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moriart\Documents\Mine\Travel\pric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moriart\Documents\BMA\2016\MAY03S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C\Bioenergy\Data%20Product\2012\USBioenergy%2007-26-2012%20review.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moriart\Documents\BMA\2016\NEB%20prices%20for%20Yon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from Dbase fil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s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 S and D"/>
      <sheetName val="Upland"/>
      <sheetName val="World"/>
      <sheetName val="ELS"/>
      <sheetName val="Curr Farm Inc"/>
      <sheetName val="Upland SU"/>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YBAS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ld"/>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ld"/>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Dat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pric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CB71-A177-418D-B1C1-5581B16014AD}">
  <dimension ref="B1:I29"/>
  <sheetViews>
    <sheetView tabSelected="1" zoomScale="90" zoomScaleNormal="90" workbookViewId="0">
      <selection activeCell="E12" sqref="E12"/>
    </sheetView>
  </sheetViews>
  <sheetFormatPr defaultColWidth="10.7109375" defaultRowHeight="15.75" x14ac:dyDescent="0.25"/>
  <cols>
    <col min="1" max="1" width="5" style="1" customWidth="1"/>
    <col min="2" max="2" width="10.7109375" style="1"/>
    <col min="3" max="3" width="15.28515625" style="1" customWidth="1"/>
    <col min="4" max="4" width="16.85546875" style="1" customWidth="1"/>
    <col min="5" max="5" width="15.7109375" style="1" customWidth="1"/>
    <col min="6" max="16384" width="10.7109375" style="1"/>
  </cols>
  <sheetData>
    <row r="1" spans="2:9" ht="16.5" thickBot="1" x14ac:dyDescent="0.3"/>
    <row r="2" spans="2:9" ht="24.95" customHeight="1" thickBot="1" x14ac:dyDescent="0.3">
      <c r="B2" s="27" t="s">
        <v>0</v>
      </c>
      <c r="C2" s="28"/>
      <c r="D2" s="28"/>
      <c r="E2" s="29"/>
    </row>
    <row r="3" spans="2:9" ht="33" customHeight="1" x14ac:dyDescent="0.25">
      <c r="B3" s="10" t="s">
        <v>1</v>
      </c>
      <c r="C3" s="24" t="s">
        <v>16</v>
      </c>
      <c r="D3" s="24" t="s">
        <v>17</v>
      </c>
      <c r="E3" s="25" t="s">
        <v>15</v>
      </c>
    </row>
    <row r="4" spans="2:9" x14ac:dyDescent="0.25">
      <c r="B4" s="11">
        <v>2016</v>
      </c>
      <c r="C4" s="21">
        <v>1.94</v>
      </c>
      <c r="D4" s="21">
        <v>0</v>
      </c>
      <c r="E4" s="13">
        <f>SUM(C4:D4)</f>
        <v>1.94</v>
      </c>
      <c r="F4" s="8"/>
      <c r="G4" s="8"/>
      <c r="H4" s="8"/>
      <c r="I4" s="8"/>
    </row>
    <row r="5" spans="2:9" x14ac:dyDescent="0.25">
      <c r="B5" s="11">
        <v>2017</v>
      </c>
      <c r="C5" s="21">
        <v>1.71</v>
      </c>
      <c r="D5" s="21">
        <v>0</v>
      </c>
      <c r="E5" s="13">
        <f t="shared" ref="E5:E12" si="0">SUM(C5:D5)</f>
        <v>1.71</v>
      </c>
    </row>
    <row r="6" spans="2:9" x14ac:dyDescent="0.25">
      <c r="B6" s="11">
        <v>2018</v>
      </c>
      <c r="C6" s="21">
        <v>1.83</v>
      </c>
      <c r="D6" s="21">
        <v>0</v>
      </c>
      <c r="E6" s="13">
        <f t="shared" si="0"/>
        <v>1.83</v>
      </c>
    </row>
    <row r="7" spans="2:9" x14ac:dyDescent="0.25">
      <c r="B7" s="11">
        <v>2019</v>
      </c>
      <c r="C7" s="21">
        <v>2.4300000000000002</v>
      </c>
      <c r="D7" s="21">
        <v>0</v>
      </c>
      <c r="E7" s="13">
        <f t="shared" si="0"/>
        <v>2.4300000000000002</v>
      </c>
    </row>
    <row r="8" spans="2:9" x14ac:dyDescent="0.25">
      <c r="B8" s="16">
        <v>2020</v>
      </c>
      <c r="C8" s="22">
        <v>4.6100000000000003</v>
      </c>
      <c r="D8" s="22">
        <v>0</v>
      </c>
      <c r="E8" s="13">
        <f t="shared" si="0"/>
        <v>4.6100000000000003</v>
      </c>
    </row>
    <row r="9" spans="2:9" x14ac:dyDescent="0.25">
      <c r="B9" s="16">
        <v>2021</v>
      </c>
      <c r="C9" s="22">
        <v>5.08</v>
      </c>
      <c r="D9" s="22">
        <v>0</v>
      </c>
      <c r="E9" s="13">
        <f t="shared" si="0"/>
        <v>5.08</v>
      </c>
    </row>
    <row r="10" spans="2:9" x14ac:dyDescent="0.25">
      <c r="B10" s="16">
        <v>2022</v>
      </c>
      <c r="C10" s="22">
        <v>7.89</v>
      </c>
      <c r="D10" s="22">
        <v>7.93</v>
      </c>
      <c r="E10" s="13">
        <f t="shared" si="0"/>
        <v>15.82</v>
      </c>
    </row>
    <row r="11" spans="2:9" x14ac:dyDescent="0.25">
      <c r="B11" s="16">
        <v>2023</v>
      </c>
      <c r="C11" s="22">
        <v>14.02</v>
      </c>
      <c r="D11" s="22">
        <v>12.28</v>
      </c>
      <c r="E11" s="13">
        <f t="shared" si="0"/>
        <v>26.299999999999997</v>
      </c>
    </row>
    <row r="12" spans="2:9" ht="16.5" thickBot="1" x14ac:dyDescent="0.3">
      <c r="B12" s="12">
        <v>2024</v>
      </c>
      <c r="C12" s="23">
        <v>38.71</v>
      </c>
      <c r="D12" s="23">
        <v>73.150000000000006</v>
      </c>
      <c r="E12" s="26">
        <f t="shared" si="0"/>
        <v>111.86000000000001</v>
      </c>
    </row>
    <row r="16" spans="2:9" x14ac:dyDescent="0.25">
      <c r="B16" s="32" t="s">
        <v>3</v>
      </c>
      <c r="C16" s="32"/>
      <c r="D16" s="32"/>
      <c r="E16" s="32"/>
      <c r="F16" s="32"/>
      <c r="G16" s="32"/>
      <c r="H16" s="7"/>
      <c r="I16" s="7"/>
    </row>
    <row r="17" spans="2:9" ht="36" customHeight="1" x14ac:dyDescent="0.25">
      <c r="B17" s="33" t="s">
        <v>4</v>
      </c>
      <c r="C17" s="33"/>
      <c r="D17" s="33"/>
      <c r="E17" s="33"/>
      <c r="F17" s="33"/>
      <c r="G17" s="33"/>
      <c r="H17" s="7"/>
      <c r="I17" s="20"/>
    </row>
    <row r="18" spans="2:9" x14ac:dyDescent="0.25">
      <c r="B18" s="36" t="s">
        <v>5</v>
      </c>
      <c r="C18" s="36"/>
      <c r="D18" s="36"/>
      <c r="E18" s="36"/>
      <c r="F18" s="36"/>
      <c r="G18" s="36"/>
      <c r="H18" s="9"/>
      <c r="I18" s="9"/>
    </row>
    <row r="19" spans="2:9" ht="74.099999999999994" customHeight="1" x14ac:dyDescent="0.25">
      <c r="B19" s="34" t="s">
        <v>14</v>
      </c>
      <c r="C19" s="34"/>
      <c r="D19" s="34"/>
      <c r="E19" s="34"/>
      <c r="F19" s="34"/>
      <c r="G19" s="34"/>
      <c r="H19" s="6"/>
      <c r="I19" s="5"/>
    </row>
    <row r="20" spans="2:9" x14ac:dyDescent="0.25">
      <c r="B20" s="35" t="s">
        <v>6</v>
      </c>
      <c r="C20" s="35"/>
      <c r="D20" s="35"/>
      <c r="E20" s="35"/>
      <c r="F20" s="35"/>
      <c r="G20" s="35"/>
      <c r="H20" s="6"/>
      <c r="I20" s="5"/>
    </row>
    <row r="21" spans="2:9" ht="36" customHeight="1" x14ac:dyDescent="0.25">
      <c r="B21" s="33" t="s">
        <v>7</v>
      </c>
      <c r="C21" s="33"/>
      <c r="D21" s="33"/>
      <c r="E21" s="33"/>
      <c r="F21" s="33"/>
      <c r="G21" s="33"/>
      <c r="H21" s="6"/>
      <c r="I21" s="5"/>
    </row>
    <row r="22" spans="2:9" x14ac:dyDescent="0.25">
      <c r="B22" s="30" t="s">
        <v>8</v>
      </c>
      <c r="C22" s="30"/>
      <c r="D22" s="30"/>
      <c r="E22" s="30"/>
      <c r="F22" s="30"/>
      <c r="G22" s="30"/>
      <c r="H22" s="2"/>
      <c r="I22" s="2"/>
    </row>
    <row r="23" spans="2:9" x14ac:dyDescent="0.25">
      <c r="B23" s="31" t="s">
        <v>9</v>
      </c>
      <c r="C23" s="31"/>
      <c r="D23" s="31"/>
      <c r="E23" s="31"/>
      <c r="F23" s="31"/>
      <c r="G23" s="2"/>
      <c r="H23" s="2"/>
      <c r="I23" s="2"/>
    </row>
    <row r="24" spans="2:9" x14ac:dyDescent="0.25">
      <c r="B24" s="4" t="s">
        <v>10</v>
      </c>
      <c r="C24" s="4"/>
      <c r="D24" s="4"/>
      <c r="E24" s="19"/>
      <c r="F24" s="19"/>
      <c r="G24" s="19"/>
      <c r="H24" s="2"/>
      <c r="I24" s="2"/>
    </row>
    <row r="25" spans="2:9" x14ac:dyDescent="0.25">
      <c r="B25" s="31" t="s">
        <v>11</v>
      </c>
      <c r="C25" s="31"/>
      <c r="D25" s="31"/>
      <c r="E25" s="31"/>
      <c r="F25" s="31"/>
      <c r="G25" s="2"/>
      <c r="H25" s="2"/>
      <c r="I25" s="2"/>
    </row>
    <row r="26" spans="2:9" x14ac:dyDescent="0.25">
      <c r="B26" s="18" t="s">
        <v>12</v>
      </c>
      <c r="C26" s="18"/>
      <c r="D26" s="18"/>
      <c r="E26" s="18"/>
      <c r="F26" s="18"/>
      <c r="G26" s="2"/>
      <c r="H26" s="2"/>
      <c r="I26" s="2"/>
    </row>
    <row r="27" spans="2:9" x14ac:dyDescent="0.25">
      <c r="B27" s="18"/>
      <c r="C27" s="18"/>
      <c r="D27" s="18"/>
      <c r="E27" s="18"/>
      <c r="F27" s="18"/>
      <c r="G27" s="2"/>
      <c r="H27" s="2"/>
      <c r="I27" s="2"/>
    </row>
    <row r="28" spans="2:9" x14ac:dyDescent="0.25">
      <c r="B28" s="18" t="s">
        <v>13</v>
      </c>
      <c r="C28" s="18"/>
      <c r="D28" s="18"/>
      <c r="E28" s="18"/>
      <c r="F28" s="18"/>
      <c r="G28" s="2"/>
      <c r="H28" s="2"/>
      <c r="I28" s="2"/>
    </row>
    <row r="29" spans="2:9" x14ac:dyDescent="0.25">
      <c r="B29" s="3" t="s">
        <v>18</v>
      </c>
      <c r="C29" s="3"/>
      <c r="D29" s="3"/>
      <c r="E29" s="2"/>
      <c r="F29" s="2"/>
      <c r="G29" s="2"/>
      <c r="H29" s="2"/>
      <c r="I29" s="2"/>
    </row>
  </sheetData>
  <mergeCells count="10">
    <mergeCell ref="B2:E2"/>
    <mergeCell ref="B22:G22"/>
    <mergeCell ref="B25:F25"/>
    <mergeCell ref="B23:F23"/>
    <mergeCell ref="B16:G16"/>
    <mergeCell ref="B17:G17"/>
    <mergeCell ref="B19:G19"/>
    <mergeCell ref="B20:G20"/>
    <mergeCell ref="B21:G21"/>
    <mergeCell ref="B18:G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A2ED-E07E-5545-9447-5E47320289B2}">
  <dimension ref="B1:C12"/>
  <sheetViews>
    <sheetView workbookViewId="0">
      <selection activeCell="G24" sqref="G24"/>
    </sheetView>
  </sheetViews>
  <sheetFormatPr defaultColWidth="11.42578125" defaultRowHeight="15" x14ac:dyDescent="0.25"/>
  <cols>
    <col min="1" max="1" width="3.7109375" customWidth="1"/>
    <col min="3" max="3" width="14.7109375" bestFit="1" customWidth="1"/>
  </cols>
  <sheetData>
    <row r="1" spans="2:3" ht="15.75" thickBot="1" x14ac:dyDescent="0.3"/>
    <row r="2" spans="2:3" ht="29.45" customHeight="1" thickBot="1" x14ac:dyDescent="0.3">
      <c r="B2" s="37" t="s">
        <v>0</v>
      </c>
      <c r="C2" s="38"/>
    </row>
    <row r="3" spans="2:3" x14ac:dyDescent="0.25">
      <c r="B3" s="10" t="s">
        <v>1</v>
      </c>
      <c r="C3" s="15" t="s">
        <v>2</v>
      </c>
    </row>
    <row r="4" spans="2:3" x14ac:dyDescent="0.25">
      <c r="B4" s="11">
        <v>2016</v>
      </c>
      <c r="C4" s="13">
        <v>1.9</v>
      </c>
    </row>
    <row r="5" spans="2:3" x14ac:dyDescent="0.25">
      <c r="B5" s="11">
        <v>2017</v>
      </c>
      <c r="C5" s="14">
        <v>1.7</v>
      </c>
    </row>
    <row r="6" spans="2:3" x14ac:dyDescent="0.25">
      <c r="B6" s="11">
        <v>2018</v>
      </c>
      <c r="C6" s="14">
        <v>1.8</v>
      </c>
    </row>
    <row r="7" spans="2:3" x14ac:dyDescent="0.25">
      <c r="B7" s="11">
        <v>2019</v>
      </c>
      <c r="C7" s="14">
        <v>2.4</v>
      </c>
    </row>
    <row r="8" spans="2:3" x14ac:dyDescent="0.25">
      <c r="B8" s="11">
        <v>2020</v>
      </c>
      <c r="C8" s="14">
        <v>4.5999999999999996</v>
      </c>
    </row>
    <row r="9" spans="2:3" x14ac:dyDescent="0.25">
      <c r="B9" s="16">
        <v>2021</v>
      </c>
      <c r="C9" s="17">
        <v>5.0999999999999996</v>
      </c>
    </row>
    <row r="10" spans="2:3" x14ac:dyDescent="0.25">
      <c r="B10" s="11">
        <v>2022</v>
      </c>
      <c r="C10" s="14">
        <v>15.8</v>
      </c>
    </row>
    <row r="11" spans="2:3" x14ac:dyDescent="0.25">
      <c r="B11" s="39">
        <v>2023</v>
      </c>
      <c r="C11" s="40">
        <v>26.3</v>
      </c>
    </row>
    <row r="12" spans="2:3" ht="15.75" thickBot="1" x14ac:dyDescent="0.3">
      <c r="B12" s="41">
        <v>2024</v>
      </c>
      <c r="C12" s="42">
        <v>111.86</v>
      </c>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1937E1-E734-489F-BA8F-1B2DEB3AC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4226E2-9925-4306-A32D-701A10186501}">
  <ds:schemaRefs>
    <ds:schemaRef ds:uri="http://schemas.microsoft.com/sharepoint/v3/contenttype/forms"/>
  </ds:schemaRefs>
</ds:datastoreItem>
</file>

<file path=customXml/itemProps3.xml><?xml version="1.0" encoding="utf-8"?>
<ds:datastoreItem xmlns:ds="http://schemas.openxmlformats.org/officeDocument/2006/customXml" ds:itemID="{02380385-15D4-46BE-84C6-AE24E1458949}">
  <ds:schemaRefs>
    <ds:schemaRef ds:uri="http://schemas.microsoft.com/office/2006/documentManagement/types"/>
    <ds:schemaRef ds:uri="http://purl.org/dc/dcmitype/"/>
    <ds:schemaRef ds:uri="http://schemas.microsoft.com/office/2006/metadata/properties"/>
    <ds:schemaRef ds:uri="http://purl.org/dc/elements/1.1/"/>
    <ds:schemaRef ds:uri="1b167cac-9da6-43f0-b7e7-4775de4a2f66"/>
    <ds:schemaRef ds:uri="http://www.w3.org/XML/1998/namespace"/>
    <ds:schemaRef ds:uri="9073c3f8-2855-48ea-b895-d99d76b52c59"/>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SAF Estimated Consumption</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Sustainable Aviation Fuel Estimated Consumption</dc:title>
  <dc:subject/>
  <dc:creator>Hoopes, Luna</dc:creator>
  <cp:keywords/>
  <dc:description>Estimated U.S. consumption of sustainable aviation fuel from 2016 to 2024</dc:description>
  <cp:revision/>
  <dcterms:created xsi:type="dcterms:W3CDTF">2015-06-05T18:17:20Z</dcterms:created>
  <dcterms:modified xsi:type="dcterms:W3CDTF">2026-02-03T23:22:17Z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2024-05-20T22:20:12Z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761d0452-5e80-4f5d-b9fa-ce3dfefa2a8c</vt:lpwstr>
  </property>
  <property fmtid="{D5CDD505-2E9C-101B-9397-08002B2CF9AE}" pid="9" name="MSIP_Label_95965d95-ecc0-4720-b759-1f33c42ed7da_ContentBits">
    <vt:lpwstr>0</vt:lpwstr>
  </property>
</Properties>
</file>