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nrel.sharepoint.com/sites/AFDCMADUpdates/Shared Documents/General/2026/10316/"/>
    </mc:Choice>
  </mc:AlternateContent>
  <xr:revisionPtr revIDLastSave="118" documentId="8_{B8F72E04-CE76-4AFF-8E4E-79F3687317F4}" xr6:coauthVersionLast="47" xr6:coauthVersionMax="47" xr10:uidLastSave="{59033528-6E4F-4920-A021-6995C4B4B85D}"/>
  <bookViews>
    <workbookView xWindow="28680" yWindow="750" windowWidth="29040" windowHeight="15720" xr2:uid="{00000000-000D-0000-FFFF-FFFF00000000}"/>
  </bookViews>
  <sheets>
    <sheet name="VMT Fluctuation" sheetId="5" r:id="rId1"/>
    <sheet name="Condensed" sheetId="6" state="hidden" r:id="rId2"/>
  </sheets>
  <calcPr calcId="191028" iterateDelta="9.999999999999445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1" i="5" l="1"/>
  <c r="L21" i="5" l="1"/>
  <c r="K21" i="5"/>
  <c r="J21" i="5"/>
  <c r="I21" i="5"/>
  <c r="H21" i="5"/>
  <c r="G21" i="5"/>
  <c r="F21" i="5"/>
  <c r="E21" i="5"/>
  <c r="D21" i="5"/>
  <c r="N21" i="5"/>
  <c r="M21" i="5"/>
</calcChain>
</file>

<file path=xl/sharedStrings.xml><?xml version="1.0" encoding="utf-8"?>
<sst xmlns="http://schemas.openxmlformats.org/spreadsheetml/2006/main" count="35" uniqueCount="22">
  <si>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</si>
  <si>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</si>
  <si>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</si>
  <si>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</si>
  <si>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</si>
  <si>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</si>
  <si>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</si>
  <si>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</si>
  <si>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</si>
  <si>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</si>
  <si>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</si>
  <si>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</si>
  <si>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Average</t>
  </si>
  <si>
    <t>Data Source:</t>
  </si>
  <si>
    <t>Federal Highway Administration monthly Traffic Volume Trends report (fhwa.dot.gov/policyinformation/travel_monitoring/tvt.cfm)</t>
  </si>
  <si>
    <t>Notes:</t>
  </si>
  <si>
    <t>Vehicle miles traveled (VMT) counts on this spreadsheet include light-, medium-, and heavy-duty vehicles.</t>
  </si>
  <si>
    <t>Worksheet available at afdc.energy.gov/data</t>
  </si>
  <si>
    <t>Month</t>
  </si>
  <si>
    <t>Avgerage Miles Traveled</t>
  </si>
  <si>
    <t>Average Monthly Vehicle Miles Traveled (Billion)</t>
  </si>
  <si>
    <t>Last updated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</si>
</sst>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medium">
        <color auto="1"/>
      </right>
      <top/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  <xf numFmtId="0" fontId="1" fillId="0" borderId="3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1" fontId="2" fillId="0" borderId="3" xfId="0" applyNumberFormat="1" applyFont="1" applyBorder="1" applyAlignment="1">
      <alignment horizontal="center" wrapText="1"/>
    </xf>
    <xf numFmtId="0" fontId="1" fillId="0" borderId="4" xfId="0" applyFont="1" applyBorder="1"/>
    <xf numFmtId="1" fontId="0" fillId="0" borderId="5" xfId="0" applyNumberFormat="1" applyBorder="1" applyAlignment="1">
      <alignment horizontal="center"/>
    </xf>
    <xf numFmtId="0" fontId="1" fillId="0" borderId="2" xfId="0" applyFont="1" applyBorder="1"/>
    <xf numFmtId="0" fontId="2" fillId="0" borderId="0" xfId="1"/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2" fontId="0" fillId="0" borderId="0" xfId="0" applyNumberFormat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" fontId="0" fillId="0" borderId="3" xfId="0" applyNumberFormat="1" applyBorder="1"/>
    <xf numFmtId="1" fontId="0" fillId="0" borderId="7" xfId="0" applyNumberFormat="1" applyBorder="1"/>
    <xf numFmtId="0" fontId="1" fillId="0" borderId="11" xfId="0" applyFont="1" applyBorder="1"/>
    <xf numFmtId="1" fontId="0" fillId="0" borderId="12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0" fontId="2" fillId="0" borderId="0" xfId="0" applyFont="1"/>
    <xf numFmtId="1" fontId="0" fillId="0" borderId="0" xfId="0" applyNumberFormat="1"/>
    <xf numFmtId="1" fontId="2" fillId="0" borderId="12" xfId="0" applyNumberFormat="1" applyFont="1" applyBorder="1" applyAlignment="1">
      <alignment horizontal="center"/>
    </xf>
    <xf numFmtId="1" fontId="2" fillId="0" borderId="13" xfId="0" applyNumberFormat="1" applyFont="1" applyBorder="1" applyAlignment="1">
      <alignment horizontal="center"/>
    </xf>
    <xf numFmtId="0" fontId="5" fillId="0" borderId="0" xfId="0" applyFont="1"/>
    <xf numFmtId="0" fontId="1" fillId="0" borderId="16" xfId="0" applyFont="1" applyBorder="1"/>
    <xf numFmtId="1" fontId="0" fillId="0" borderId="17" xfId="0" applyNumberFormat="1" applyBorder="1" applyAlignment="1">
      <alignment horizontal="center"/>
    </xf>
    <xf numFmtId="0" fontId="6" fillId="0" borderId="0" xfId="0" applyFont="1"/>
    <xf numFmtId="1" fontId="2" fillId="0" borderId="18" xfId="0" applyNumberFormat="1" applyFont="1" applyBorder="1" applyAlignment="1">
      <alignment horizontal="center"/>
    </xf>
    <xf numFmtId="1" fontId="2" fillId="0" borderId="19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</cellXfs>
  <cellStyles count="4">
    <cellStyle name="Followed Hyperlink" xfId="3" builtinId="9" hidden="1"/>
    <cellStyle name="Hyperlink" xfId="2" builtinId="8" hidden="1"/>
    <cellStyle name="Normal" xfId="0" builtinId="0"/>
    <cellStyle name="Normal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>
                <a:solidFill>
                  <a:schemeClr val="tx1"/>
                </a:solidFill>
              </a:rPr>
              <a:t>Average Monthly Fluctuation in U.S. Vehicle</a:t>
            </a:r>
            <a:r>
              <a:rPr lang="en-US" baseline="0">
                <a:solidFill>
                  <a:schemeClr val="tx1"/>
                </a:solidFill>
              </a:rPr>
              <a:t> </a:t>
            </a:r>
            <a:r>
              <a:rPr lang="en-US">
                <a:solidFill>
                  <a:schemeClr val="tx1"/>
                </a:solidFill>
              </a:rPr>
              <a:t>Miles Traveled</a:t>
            </a:r>
          </a:p>
        </c:rich>
      </c:tx>
      <c:layout>
        <c:manualLayout>
          <c:xMode val="edge"/>
          <c:yMode val="edge"/>
          <c:x val="0.20225988966947994"/>
          <c:y val="3.553836352980149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3739857427568815E-2"/>
          <c:y val="0.13818574402337599"/>
          <c:w val="0.89861072420099097"/>
          <c:h val="0.71910288180982451"/>
        </c:manualLayout>
      </c:layout>
      <c:lineChart>
        <c:grouping val="standard"/>
        <c:varyColors val="0"/>
        <c:ser>
          <c:idx val="0"/>
          <c:order val="0"/>
          <c:tx>
            <c:v>Monthly VMT averaged over 2009-2013 years</c:v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triangle"/>
            <c:size val="7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'VMT Fluctuation'!$C$3:$N$3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'VMT Fluctuation'!$C$21:$N$21</c:f>
              <c:numCache>
                <c:formatCode>0</c:formatCode>
                <c:ptCount val="12"/>
                <c:pt idx="0">
                  <c:v>237.98235294117646</c:v>
                </c:pt>
                <c:pt idx="1">
                  <c:v>225.85294117647058</c:v>
                </c:pt>
                <c:pt idx="2">
                  <c:v>262.27058823529416</c:v>
                </c:pt>
                <c:pt idx="3">
                  <c:v>257.125</c:v>
                </c:pt>
                <c:pt idx="4">
                  <c:v>271.88749999999999</c:v>
                </c:pt>
                <c:pt idx="5">
                  <c:v>271.98125000000005</c:v>
                </c:pt>
                <c:pt idx="6">
                  <c:v>278.57499999999999</c:v>
                </c:pt>
                <c:pt idx="7">
                  <c:v>277.08749999999998</c:v>
                </c:pt>
                <c:pt idx="8">
                  <c:v>259.21875</c:v>
                </c:pt>
                <c:pt idx="9">
                  <c:v>271.98749999999995</c:v>
                </c:pt>
                <c:pt idx="10">
                  <c:v>249.5846153846154</c:v>
                </c:pt>
                <c:pt idx="11">
                  <c:v>254.49230769230769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1C-224B-A39B-6B44D54FA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225744"/>
        <c:axId val="311231624"/>
      </c:lineChart>
      <c:catAx>
        <c:axId val="31122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11231624"/>
        <c:crosses val="autoZero"/>
        <c:auto val="1"/>
        <c:lblAlgn val="ctr"/>
        <c:lblOffset val="100"/>
        <c:noMultiLvlLbl val="0"/>
      </c:catAx>
      <c:valAx>
        <c:axId val="311231624"/>
        <c:scaling>
          <c:orientation val="minMax"/>
          <c:max val="280"/>
          <c:min val="2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Billions of Miles</a:t>
                </a:r>
              </a:p>
            </c:rich>
          </c:tx>
          <c:layout>
            <c:manualLayout>
              <c:xMode val="edge"/>
              <c:yMode val="edge"/>
              <c:x val="1.4305022655484443E-2"/>
              <c:y val="0.42527519085495025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1122574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11" l="0.70000000000000107" r="0.70000000000000107" t="0.750000000000001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proxy-p.fhwa.dot.gov/index.html" TargetMode="External"/><Relationship Id="rId2" Type="http://schemas.openxmlformats.org/officeDocument/2006/relationships/hyperlink" Target="https://proxy-p.fhwa.dot.gov/tmasp/feedback.html" TargetMode="External"/><Relationship Id="rId1" Type="http://schemas.openxmlformats.org/officeDocument/2006/relationships/hyperlink" Target="https://proxy-p.fhwa.dot.gov/tmasp/index.html" TargetMode="External"/><Relationship Id="rId5" Type="http://schemas.openxmlformats.org/officeDocument/2006/relationships/chart" Target="../charts/chart1.xml"/><Relationship Id="rId4" Type="http://schemas.openxmlformats.org/officeDocument/2006/relationships/hyperlink" Target="https://proxy-p.fhwa.dot.gov/feedback.html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afdc.energy.gov/data/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https://proxy-p.fhwa.dot.gov/index.html" TargetMode="External"/><Relationship Id="rId2" Type="http://schemas.openxmlformats.org/officeDocument/2006/relationships/hyperlink" Target="https://proxy-p.fhwa.dot.gov/tmasp/feedback.html" TargetMode="External"/><Relationship Id="rId1" Type="http://schemas.openxmlformats.org/officeDocument/2006/relationships/hyperlink" Target="https://proxy-p.fhwa.dot.gov/tmasp/index.html" TargetMode="External"/><Relationship Id="rId4" Type="http://schemas.openxmlformats.org/officeDocument/2006/relationships/hyperlink" Target="https://proxy-p.fhwa.dot.gov/feedback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76200</xdr:colOff>
      <xdr:row>1</xdr:row>
      <xdr:rowOff>0</xdr:rowOff>
    </xdr:to>
    <xdr:sp macro="" textlink="">
      <xdr:nvSpPr>
        <xdr:cNvPr id="100878" name="AutoShape 7" descr="FHWA 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E8A01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7524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152400</xdr:colOff>
      <xdr:row>0</xdr:row>
      <xdr:rowOff>0</xdr:rowOff>
    </xdr:from>
    <xdr:to>
      <xdr:col>3</xdr:col>
      <xdr:colOff>247650</xdr:colOff>
      <xdr:row>1</xdr:row>
      <xdr:rowOff>0</xdr:rowOff>
    </xdr:to>
    <xdr:sp macro="" textlink="">
      <xdr:nvSpPr>
        <xdr:cNvPr id="100879" name="AutoShape 8" descr="Feedback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F8A0100}"/>
            </a:ext>
          </a:extLst>
        </xdr:cNvPr>
        <xdr:cNvSpPr>
          <a:spLocks noChangeAspect="1" noChangeArrowheads="1"/>
        </xdr:cNvSpPr>
      </xdr:nvSpPr>
      <xdr:spPr bwMode="auto">
        <a:xfrm>
          <a:off x="1438275" y="0"/>
          <a:ext cx="7239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76200</xdr:colOff>
      <xdr:row>1</xdr:row>
      <xdr:rowOff>0</xdr:rowOff>
    </xdr:to>
    <xdr:sp macro="" textlink="">
      <xdr:nvSpPr>
        <xdr:cNvPr id="100880" name="AutoShape 10" descr="FHWA 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08A01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7524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152400</xdr:colOff>
      <xdr:row>0</xdr:row>
      <xdr:rowOff>0</xdr:rowOff>
    </xdr:from>
    <xdr:to>
      <xdr:col>3</xdr:col>
      <xdr:colOff>247650</xdr:colOff>
      <xdr:row>1</xdr:row>
      <xdr:rowOff>0</xdr:rowOff>
    </xdr:to>
    <xdr:sp macro="" textlink="">
      <xdr:nvSpPr>
        <xdr:cNvPr id="100881" name="AutoShape 11" descr="Feedback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118A0100}"/>
            </a:ext>
          </a:extLst>
        </xdr:cNvPr>
        <xdr:cNvSpPr>
          <a:spLocks noChangeAspect="1" noChangeArrowheads="1"/>
        </xdr:cNvSpPr>
      </xdr:nvSpPr>
      <xdr:spPr bwMode="auto">
        <a:xfrm>
          <a:off x="1438275" y="0"/>
          <a:ext cx="7239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76200</xdr:colOff>
      <xdr:row>1</xdr:row>
      <xdr:rowOff>0</xdr:rowOff>
    </xdr:to>
    <xdr:sp macro="" textlink="">
      <xdr:nvSpPr>
        <xdr:cNvPr id="100882" name="AutoShape 13" descr="FHWA Home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28A01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7524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152400</xdr:colOff>
      <xdr:row>0</xdr:row>
      <xdr:rowOff>0</xdr:rowOff>
    </xdr:from>
    <xdr:to>
      <xdr:col>3</xdr:col>
      <xdr:colOff>247650</xdr:colOff>
      <xdr:row>1</xdr:row>
      <xdr:rowOff>0</xdr:rowOff>
    </xdr:to>
    <xdr:sp macro="" textlink="">
      <xdr:nvSpPr>
        <xdr:cNvPr id="100883" name="AutoShape 14" descr="Feedback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38A0100}"/>
            </a:ext>
          </a:extLst>
        </xdr:cNvPr>
        <xdr:cNvSpPr>
          <a:spLocks noChangeAspect="1" noChangeArrowheads="1"/>
        </xdr:cNvSpPr>
      </xdr:nvSpPr>
      <xdr:spPr bwMode="auto">
        <a:xfrm>
          <a:off x="1438275" y="0"/>
          <a:ext cx="7239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76200</xdr:colOff>
      <xdr:row>53</xdr:row>
      <xdr:rowOff>17144</xdr:rowOff>
    </xdr:to>
    <xdr:sp macro="" textlink="">
      <xdr:nvSpPr>
        <xdr:cNvPr id="100884" name="AutoShape 7" descr="FHWA 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48A01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6029325"/>
          <a:ext cx="7524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152400</xdr:colOff>
      <xdr:row>46</xdr:row>
      <xdr:rowOff>0</xdr:rowOff>
    </xdr:from>
    <xdr:to>
      <xdr:col>3</xdr:col>
      <xdr:colOff>247650</xdr:colOff>
      <xdr:row>47</xdr:row>
      <xdr:rowOff>17144</xdr:rowOff>
    </xdr:to>
    <xdr:sp macro="" textlink="">
      <xdr:nvSpPr>
        <xdr:cNvPr id="100885" name="AutoShape 8" descr="Feedback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158A0100}"/>
            </a:ext>
          </a:extLst>
        </xdr:cNvPr>
        <xdr:cNvSpPr>
          <a:spLocks noChangeAspect="1" noChangeArrowheads="1"/>
        </xdr:cNvSpPr>
      </xdr:nvSpPr>
      <xdr:spPr bwMode="auto">
        <a:xfrm>
          <a:off x="1438275" y="5057775"/>
          <a:ext cx="7239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76200</xdr:colOff>
      <xdr:row>53</xdr:row>
      <xdr:rowOff>17144</xdr:rowOff>
    </xdr:to>
    <xdr:sp macro="" textlink="">
      <xdr:nvSpPr>
        <xdr:cNvPr id="100886" name="AutoShape 10" descr="FHWA 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68A01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6029325"/>
          <a:ext cx="7524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152400</xdr:colOff>
      <xdr:row>46</xdr:row>
      <xdr:rowOff>0</xdr:rowOff>
    </xdr:from>
    <xdr:to>
      <xdr:col>3</xdr:col>
      <xdr:colOff>247650</xdr:colOff>
      <xdr:row>47</xdr:row>
      <xdr:rowOff>17144</xdr:rowOff>
    </xdr:to>
    <xdr:sp macro="" textlink="">
      <xdr:nvSpPr>
        <xdr:cNvPr id="100887" name="AutoShape 11" descr="Feedback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178A0100}"/>
            </a:ext>
          </a:extLst>
        </xdr:cNvPr>
        <xdr:cNvSpPr>
          <a:spLocks noChangeAspect="1" noChangeArrowheads="1"/>
        </xdr:cNvSpPr>
      </xdr:nvSpPr>
      <xdr:spPr bwMode="auto">
        <a:xfrm>
          <a:off x="1438275" y="5057775"/>
          <a:ext cx="7239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76200</xdr:colOff>
      <xdr:row>53</xdr:row>
      <xdr:rowOff>17144</xdr:rowOff>
    </xdr:to>
    <xdr:sp macro="" textlink="">
      <xdr:nvSpPr>
        <xdr:cNvPr id="100888" name="AutoShape 13" descr="FHWA Home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88A01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6029325"/>
          <a:ext cx="7524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152400</xdr:colOff>
      <xdr:row>46</xdr:row>
      <xdr:rowOff>0</xdr:rowOff>
    </xdr:from>
    <xdr:to>
      <xdr:col>3</xdr:col>
      <xdr:colOff>247650</xdr:colOff>
      <xdr:row>47</xdr:row>
      <xdr:rowOff>17144</xdr:rowOff>
    </xdr:to>
    <xdr:sp macro="" textlink="">
      <xdr:nvSpPr>
        <xdr:cNvPr id="100889" name="AutoShape 14" descr="Feedback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98A0100}"/>
            </a:ext>
          </a:extLst>
        </xdr:cNvPr>
        <xdr:cNvSpPr>
          <a:spLocks noChangeAspect="1" noChangeArrowheads="1"/>
        </xdr:cNvSpPr>
      </xdr:nvSpPr>
      <xdr:spPr bwMode="auto">
        <a:xfrm>
          <a:off x="1438275" y="5057775"/>
          <a:ext cx="7239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590550</xdr:colOff>
      <xdr:row>31</xdr:row>
      <xdr:rowOff>0</xdr:rowOff>
    </xdr:from>
    <xdr:to>
      <xdr:col>13</xdr:col>
      <xdr:colOff>542925</xdr:colOff>
      <xdr:row>61</xdr:row>
      <xdr:rowOff>50800</xdr:rowOff>
    </xdr:to>
    <xdr:graphicFrame macro="">
      <xdr:nvGraphicFramePr>
        <xdr:cNvPr id="100890" name="Chart 7">
          <a:extLst>
            <a:ext uri="{FF2B5EF4-FFF2-40B4-BE49-F238E27FC236}">
              <a16:creationId xmlns:a16="http://schemas.microsoft.com/office/drawing/2014/main" id="{00000000-0008-0000-0000-00001A8A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0.75576</cdr:x>
      <cdr:y>0.92704</cdr:y>
    </cdr:from>
    <cdr:to>
      <cdr:x>0.98644</cdr:x>
      <cdr:y>0.9794</cdr:y>
    </cdr:to>
    <cdr:sp macro="" textlink="">
      <cdr:nvSpPr>
        <cdr:cNvPr id="2" name="Text Box 2">
          <a:hlinkClick xmlns:a="http://schemas.openxmlformats.org/drawingml/2006/main" xmlns:r="http://schemas.openxmlformats.org/officeDocument/2006/relationships" r:id="rId1"/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76201" y="4638722"/>
          <a:ext cx="2159874" cy="26199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0" rIns="27432" bIns="22860" anchor="b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afdc.energy.gov/data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76200</xdr:colOff>
      <xdr:row>1</xdr:row>
      <xdr:rowOff>0</xdr:rowOff>
    </xdr:to>
    <xdr:sp macro="" textlink="">
      <xdr:nvSpPr>
        <xdr:cNvPr id="243799" name="AutoShape 7" descr="FHWA 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7B803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7524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152400</xdr:colOff>
      <xdr:row>0</xdr:row>
      <xdr:rowOff>0</xdr:rowOff>
    </xdr:from>
    <xdr:to>
      <xdr:col>2</xdr:col>
      <xdr:colOff>962025</xdr:colOff>
      <xdr:row>1</xdr:row>
      <xdr:rowOff>0</xdr:rowOff>
    </xdr:to>
    <xdr:sp macro="" textlink="">
      <xdr:nvSpPr>
        <xdr:cNvPr id="243800" name="AutoShape 8" descr="Feedback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58B80300}"/>
            </a:ext>
          </a:extLst>
        </xdr:cNvPr>
        <xdr:cNvSpPr>
          <a:spLocks noChangeAspect="1" noChangeArrowheads="1"/>
        </xdr:cNvSpPr>
      </xdr:nvSpPr>
      <xdr:spPr bwMode="auto">
        <a:xfrm>
          <a:off x="1438275" y="0"/>
          <a:ext cx="7239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76200</xdr:colOff>
      <xdr:row>1</xdr:row>
      <xdr:rowOff>0</xdr:rowOff>
    </xdr:to>
    <xdr:sp macro="" textlink="">
      <xdr:nvSpPr>
        <xdr:cNvPr id="243801" name="AutoShape 10" descr="FHWA 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9B803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7524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152400</xdr:colOff>
      <xdr:row>0</xdr:row>
      <xdr:rowOff>0</xdr:rowOff>
    </xdr:from>
    <xdr:to>
      <xdr:col>2</xdr:col>
      <xdr:colOff>962025</xdr:colOff>
      <xdr:row>1</xdr:row>
      <xdr:rowOff>0</xdr:rowOff>
    </xdr:to>
    <xdr:sp macro="" textlink="">
      <xdr:nvSpPr>
        <xdr:cNvPr id="243802" name="AutoShape 11" descr="Feedback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5AB80300}"/>
            </a:ext>
          </a:extLst>
        </xdr:cNvPr>
        <xdr:cNvSpPr>
          <a:spLocks noChangeAspect="1" noChangeArrowheads="1"/>
        </xdr:cNvSpPr>
      </xdr:nvSpPr>
      <xdr:spPr bwMode="auto">
        <a:xfrm>
          <a:off x="1438275" y="0"/>
          <a:ext cx="7239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76200</xdr:colOff>
      <xdr:row>1</xdr:row>
      <xdr:rowOff>0</xdr:rowOff>
    </xdr:to>
    <xdr:sp macro="" textlink="">
      <xdr:nvSpPr>
        <xdr:cNvPr id="243803" name="AutoShape 13" descr="FHWA Home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BB803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7524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152400</xdr:colOff>
      <xdr:row>0</xdr:row>
      <xdr:rowOff>0</xdr:rowOff>
    </xdr:from>
    <xdr:to>
      <xdr:col>2</xdr:col>
      <xdr:colOff>962025</xdr:colOff>
      <xdr:row>1</xdr:row>
      <xdr:rowOff>0</xdr:rowOff>
    </xdr:to>
    <xdr:sp macro="" textlink="">
      <xdr:nvSpPr>
        <xdr:cNvPr id="243804" name="AutoShape 14" descr="Feedback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5CB80300}"/>
            </a:ext>
          </a:extLst>
        </xdr:cNvPr>
        <xdr:cNvSpPr>
          <a:spLocks noChangeAspect="1" noChangeArrowheads="1"/>
        </xdr:cNvSpPr>
      </xdr:nvSpPr>
      <xdr:spPr bwMode="auto">
        <a:xfrm>
          <a:off x="1438275" y="0"/>
          <a:ext cx="7239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2</xdr:col>
      <xdr:colOff>76200</xdr:colOff>
      <xdr:row>21</xdr:row>
      <xdr:rowOff>9525</xdr:rowOff>
    </xdr:to>
    <xdr:sp macro="" textlink="">
      <xdr:nvSpPr>
        <xdr:cNvPr id="243805" name="AutoShape 7" descr="FHWA 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DB803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3476625"/>
          <a:ext cx="7524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2</xdr:col>
      <xdr:colOff>76200</xdr:colOff>
      <xdr:row>21</xdr:row>
      <xdr:rowOff>9525</xdr:rowOff>
    </xdr:to>
    <xdr:sp macro="" textlink="">
      <xdr:nvSpPr>
        <xdr:cNvPr id="243807" name="AutoShape 10" descr="FHWA 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FB803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3476625"/>
          <a:ext cx="7524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2</xdr:col>
      <xdr:colOff>76200</xdr:colOff>
      <xdr:row>21</xdr:row>
      <xdr:rowOff>9525</xdr:rowOff>
    </xdr:to>
    <xdr:sp macro="" textlink="">
      <xdr:nvSpPr>
        <xdr:cNvPr id="243809" name="AutoShape 13" descr="FHWA Home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61B803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3476625"/>
          <a:ext cx="7524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0"/>
  <sheetViews>
    <sheetView tabSelected="1" zoomScaleNormal="100" workbookViewId="0">
      <selection activeCell="C21" sqref="C21:N21"/>
    </sheetView>
  </sheetViews>
  <sheetFormatPr defaultColWidth="8.85546875" defaultRowHeight="12.75" x14ac:dyDescent="0.2"/>
  <cols>
    <col min="1" max="1" width="3.42578125" customWidth="1"/>
    <col min="2" max="2" width="10.140625" bestFit="1" customWidth="1"/>
    <col min="3" max="14" width="9.42578125" bestFit="1" customWidth="1"/>
  </cols>
  <sheetData>
    <row r="1" spans="2:15" ht="13.5" thickBot="1" x14ac:dyDescent="0.25"/>
    <row r="2" spans="2:15" ht="12.75" customHeight="1" x14ac:dyDescent="0.2">
      <c r="B2" s="35" t="s">
        <v>20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7"/>
    </row>
    <row r="3" spans="2:15" x14ac:dyDescent="0.2">
      <c r="B3" s="3"/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4" t="s">
        <v>11</v>
      </c>
    </row>
    <row r="4" spans="2:15" x14ac:dyDescent="0.2">
      <c r="B4" s="9">
        <v>2010</v>
      </c>
      <c r="C4" s="5">
        <v>223</v>
      </c>
      <c r="D4" s="5">
        <v>212.7</v>
      </c>
      <c r="E4" s="5">
        <v>253.9</v>
      </c>
      <c r="F4" s="5">
        <v>256.60000000000002</v>
      </c>
      <c r="G4" s="5">
        <v>258.89999999999998</v>
      </c>
      <c r="H4" s="5">
        <v>262.8</v>
      </c>
      <c r="I4" s="5">
        <v>268.60000000000002</v>
      </c>
      <c r="J4" s="5">
        <v>267.7</v>
      </c>
      <c r="K4" s="5">
        <v>247.7</v>
      </c>
      <c r="L4" s="5">
        <v>260</v>
      </c>
      <c r="M4" s="5">
        <v>243</v>
      </c>
      <c r="N4" s="6">
        <v>244.1</v>
      </c>
      <c r="O4" s="15"/>
    </row>
    <row r="5" spans="2:15" x14ac:dyDescent="0.2">
      <c r="B5" s="9">
        <v>2011</v>
      </c>
      <c r="C5" s="13">
        <v>221.3</v>
      </c>
      <c r="D5" s="13">
        <v>212.2</v>
      </c>
      <c r="E5" s="13">
        <v>249.1</v>
      </c>
      <c r="F5" s="13">
        <v>248.2</v>
      </c>
      <c r="G5" s="13">
        <v>252.7</v>
      </c>
      <c r="H5" s="13">
        <v>256.5</v>
      </c>
      <c r="I5" s="13">
        <v>259.10000000000002</v>
      </c>
      <c r="J5" s="13">
        <v>259.39999999999998</v>
      </c>
      <c r="K5" s="13">
        <v>240.7</v>
      </c>
      <c r="L5" s="13">
        <v>250.7</v>
      </c>
      <c r="M5" s="13">
        <v>237.2</v>
      </c>
      <c r="N5" s="14">
        <v>243.6</v>
      </c>
      <c r="O5" s="15"/>
    </row>
    <row r="6" spans="2:15" x14ac:dyDescent="0.2">
      <c r="B6" s="9">
        <v>2012</v>
      </c>
      <c r="C6" s="13">
        <v>225.7</v>
      </c>
      <c r="D6" s="13">
        <v>217.7</v>
      </c>
      <c r="E6" s="13">
        <v>252.5</v>
      </c>
      <c r="F6" s="13">
        <v>248.3</v>
      </c>
      <c r="G6" s="13">
        <v>259.89999999999998</v>
      </c>
      <c r="H6" s="13">
        <v>259</v>
      </c>
      <c r="I6" s="13">
        <v>259.39999999999998</v>
      </c>
      <c r="J6" s="13">
        <v>263.60000000000002</v>
      </c>
      <c r="K6" s="13">
        <v>237.9</v>
      </c>
      <c r="L6" s="13">
        <v>252.9</v>
      </c>
      <c r="M6" s="13">
        <v>239.6</v>
      </c>
      <c r="N6" s="14">
        <v>237.6</v>
      </c>
      <c r="O6" s="15"/>
    </row>
    <row r="7" spans="2:15" x14ac:dyDescent="0.2">
      <c r="B7" s="20">
        <v>2103</v>
      </c>
      <c r="C7" s="21">
        <v>227</v>
      </c>
      <c r="D7" s="21">
        <v>215</v>
      </c>
      <c r="E7" s="21">
        <v>249</v>
      </c>
      <c r="F7" s="21">
        <v>251</v>
      </c>
      <c r="G7" s="21">
        <v>262</v>
      </c>
      <c r="H7" s="21">
        <v>258</v>
      </c>
      <c r="I7" s="21">
        <v>264</v>
      </c>
      <c r="J7" s="21">
        <v>267</v>
      </c>
      <c r="K7" s="21">
        <v>242</v>
      </c>
      <c r="L7" s="21">
        <v>259</v>
      </c>
      <c r="M7" s="21">
        <v>239</v>
      </c>
      <c r="N7" s="22">
        <v>240</v>
      </c>
      <c r="O7" s="15"/>
    </row>
    <row r="8" spans="2:15" x14ac:dyDescent="0.2">
      <c r="B8" s="20">
        <v>2014</v>
      </c>
      <c r="C8" s="21">
        <v>226</v>
      </c>
      <c r="D8" s="21">
        <v>215</v>
      </c>
      <c r="E8" s="21">
        <v>252</v>
      </c>
      <c r="F8" s="21">
        <v>258</v>
      </c>
      <c r="G8" s="21">
        <v>268</v>
      </c>
      <c r="H8" s="21">
        <v>265</v>
      </c>
      <c r="I8" s="21">
        <v>272</v>
      </c>
      <c r="J8" s="21">
        <v>271</v>
      </c>
      <c r="K8" s="21">
        <v>249</v>
      </c>
      <c r="L8" s="21">
        <v>267</v>
      </c>
      <c r="M8" s="21">
        <v>243</v>
      </c>
      <c r="N8" s="22">
        <v>254</v>
      </c>
      <c r="O8" s="15"/>
    </row>
    <row r="9" spans="2:15" x14ac:dyDescent="0.2">
      <c r="B9" s="20">
        <v>2015</v>
      </c>
      <c r="C9" s="21">
        <v>237</v>
      </c>
      <c r="D9" s="21">
        <v>221</v>
      </c>
      <c r="E9" s="21">
        <v>261</v>
      </c>
      <c r="F9" s="21">
        <v>267</v>
      </c>
      <c r="G9" s="21">
        <v>275</v>
      </c>
      <c r="H9" s="21">
        <v>275</v>
      </c>
      <c r="I9" s="21">
        <v>284</v>
      </c>
      <c r="J9" s="21">
        <v>277</v>
      </c>
      <c r="K9" s="21">
        <v>260</v>
      </c>
      <c r="L9" s="21">
        <v>273</v>
      </c>
      <c r="M9" s="21">
        <v>253</v>
      </c>
      <c r="N9" s="22">
        <v>264</v>
      </c>
      <c r="O9" s="15"/>
    </row>
    <row r="10" spans="2:15" x14ac:dyDescent="0.2">
      <c r="B10" s="20">
        <v>2016</v>
      </c>
      <c r="C10" s="21">
        <v>237</v>
      </c>
      <c r="D10" s="21">
        <v>229</v>
      </c>
      <c r="E10" s="21">
        <v>270</v>
      </c>
      <c r="F10" s="21">
        <v>268</v>
      </c>
      <c r="G10" s="21">
        <v>275</v>
      </c>
      <c r="H10" s="21">
        <v>278</v>
      </c>
      <c r="I10" s="21">
        <v>281</v>
      </c>
      <c r="J10" s="21">
        <v>279</v>
      </c>
      <c r="K10" s="21">
        <v>262</v>
      </c>
      <c r="L10" s="21">
        <v>272</v>
      </c>
      <c r="M10" s="21">
        <v>259</v>
      </c>
      <c r="N10" s="22">
        <v>260</v>
      </c>
      <c r="O10" s="15"/>
    </row>
    <row r="11" spans="2:15" x14ac:dyDescent="0.2">
      <c r="B11" s="20">
        <v>2017</v>
      </c>
      <c r="C11" s="21">
        <v>242</v>
      </c>
      <c r="D11" s="21">
        <v>233</v>
      </c>
      <c r="E11" s="21">
        <v>272</v>
      </c>
      <c r="F11" s="21">
        <v>272</v>
      </c>
      <c r="G11" s="21">
        <v>281</v>
      </c>
      <c r="H11" s="21">
        <v>281</v>
      </c>
      <c r="I11" s="21">
        <v>284</v>
      </c>
      <c r="J11" s="21">
        <v>283</v>
      </c>
      <c r="K11" s="21">
        <v>263</v>
      </c>
      <c r="L11" s="21">
        <v>275</v>
      </c>
      <c r="M11" s="21">
        <v>261</v>
      </c>
      <c r="N11" s="22">
        <v>262</v>
      </c>
      <c r="O11" s="15"/>
    </row>
    <row r="12" spans="2:15" x14ac:dyDescent="0.2">
      <c r="B12" s="20">
        <v>2018</v>
      </c>
      <c r="C12" s="21">
        <v>246</v>
      </c>
      <c r="D12" s="21">
        <v>227</v>
      </c>
      <c r="E12" s="21">
        <v>269</v>
      </c>
      <c r="F12" s="21">
        <v>273</v>
      </c>
      <c r="G12" s="21">
        <v>286</v>
      </c>
      <c r="H12" s="21">
        <v>281</v>
      </c>
      <c r="I12" s="21">
        <v>288</v>
      </c>
      <c r="J12" s="21">
        <v>287</v>
      </c>
      <c r="K12" s="21">
        <v>261</v>
      </c>
      <c r="L12" s="21">
        <v>282</v>
      </c>
      <c r="M12" s="21">
        <v>259</v>
      </c>
      <c r="N12" s="22">
        <v>268</v>
      </c>
      <c r="O12" s="15"/>
    </row>
    <row r="13" spans="2:15" x14ac:dyDescent="0.2">
      <c r="B13" s="9">
        <v>2019</v>
      </c>
      <c r="C13" s="13">
        <v>250</v>
      </c>
      <c r="D13" s="13">
        <v>226</v>
      </c>
      <c r="E13" s="13">
        <v>270</v>
      </c>
      <c r="F13" s="13">
        <v>279</v>
      </c>
      <c r="G13" s="13">
        <v>286</v>
      </c>
      <c r="H13" s="13">
        <v>280</v>
      </c>
      <c r="I13" s="13">
        <v>294</v>
      </c>
      <c r="J13" s="13">
        <v>288</v>
      </c>
      <c r="K13" s="13">
        <v>268</v>
      </c>
      <c r="L13" s="13">
        <v>285</v>
      </c>
      <c r="M13" s="13">
        <v>260</v>
      </c>
      <c r="N13" s="14">
        <v>274</v>
      </c>
      <c r="O13" s="15"/>
    </row>
    <row r="14" spans="2:15" x14ac:dyDescent="0.2">
      <c r="B14" s="9">
        <v>2020</v>
      </c>
      <c r="C14" s="25">
        <v>251.7</v>
      </c>
      <c r="D14" s="25">
        <v>233.9</v>
      </c>
      <c r="E14" s="25">
        <v>221.1</v>
      </c>
      <c r="F14" s="25">
        <v>165.9</v>
      </c>
      <c r="G14" s="25">
        <v>212.7</v>
      </c>
      <c r="H14" s="25">
        <v>247.4</v>
      </c>
      <c r="I14" s="25">
        <v>260.10000000000002</v>
      </c>
      <c r="J14" s="25">
        <v>252.7</v>
      </c>
      <c r="K14" s="25">
        <v>247.2</v>
      </c>
      <c r="L14" s="25">
        <v>259.2</v>
      </c>
      <c r="M14" s="25">
        <v>233.8</v>
      </c>
      <c r="N14" s="26">
        <v>244.1</v>
      </c>
      <c r="O14" s="15"/>
    </row>
    <row r="15" spans="2:15" x14ac:dyDescent="0.2">
      <c r="B15" s="9">
        <v>2021</v>
      </c>
      <c r="C15" s="25">
        <v>225</v>
      </c>
      <c r="D15" s="25">
        <v>207</v>
      </c>
      <c r="E15" s="25">
        <v>262</v>
      </c>
      <c r="F15" s="25">
        <v>252</v>
      </c>
      <c r="G15" s="25">
        <v>277</v>
      </c>
      <c r="H15" s="25">
        <v>279</v>
      </c>
      <c r="I15" s="25">
        <v>288</v>
      </c>
      <c r="J15" s="25">
        <v>280</v>
      </c>
      <c r="K15" s="25">
        <v>270</v>
      </c>
      <c r="L15" s="25">
        <v>278</v>
      </c>
      <c r="M15" s="25">
        <v>260</v>
      </c>
      <c r="N15" s="26">
        <v>261</v>
      </c>
      <c r="O15" s="15"/>
    </row>
    <row r="16" spans="2:15" x14ac:dyDescent="0.2">
      <c r="B16" s="9">
        <v>2022</v>
      </c>
      <c r="C16" s="25">
        <v>234</v>
      </c>
      <c r="D16" s="25">
        <v>229</v>
      </c>
      <c r="E16" s="25">
        <v>269</v>
      </c>
      <c r="F16" s="25">
        <v>256</v>
      </c>
      <c r="G16" s="25">
        <v>280</v>
      </c>
      <c r="H16" s="25">
        <v>275</v>
      </c>
      <c r="I16" s="25">
        <v>279</v>
      </c>
      <c r="J16" s="25">
        <v>282</v>
      </c>
      <c r="K16" s="25">
        <v>273</v>
      </c>
      <c r="L16" s="25">
        <v>278</v>
      </c>
      <c r="M16" s="25">
        <v>257</v>
      </c>
      <c r="N16" s="26">
        <v>256</v>
      </c>
      <c r="O16" s="15"/>
    </row>
    <row r="17" spans="2:15" x14ac:dyDescent="0.2">
      <c r="B17" s="9">
        <v>2023</v>
      </c>
      <c r="C17" s="33">
        <v>249</v>
      </c>
      <c r="D17" s="33">
        <v>236</v>
      </c>
      <c r="E17" s="33">
        <v>272</v>
      </c>
      <c r="F17" s="33">
        <v>267</v>
      </c>
      <c r="G17" s="33">
        <v>288</v>
      </c>
      <c r="H17" s="33">
        <v>284</v>
      </c>
      <c r="I17" s="33">
        <v>287</v>
      </c>
      <c r="J17" s="33">
        <v>288</v>
      </c>
      <c r="K17" s="33">
        <v>273</v>
      </c>
      <c r="L17" s="33">
        <v>280</v>
      </c>
      <c r="M17" s="33">
        <v>260</v>
      </c>
      <c r="N17" s="34">
        <v>258</v>
      </c>
      <c r="O17" s="15"/>
    </row>
    <row r="18" spans="2:15" x14ac:dyDescent="0.2">
      <c r="B18" s="9">
        <v>2024</v>
      </c>
      <c r="C18" s="33">
        <v>247</v>
      </c>
      <c r="D18" s="33">
        <v>242</v>
      </c>
      <c r="E18" s="33">
        <v>275</v>
      </c>
      <c r="F18" s="33">
        <v>274</v>
      </c>
      <c r="G18" s="33">
        <v>293</v>
      </c>
      <c r="H18" s="33">
        <v>284</v>
      </c>
      <c r="I18" s="33">
        <v>292</v>
      </c>
      <c r="J18" s="33">
        <v>293</v>
      </c>
      <c r="K18" s="33">
        <v>274</v>
      </c>
      <c r="L18" s="33">
        <v>289</v>
      </c>
      <c r="M18" s="33">
        <v>262</v>
      </c>
      <c r="N18" s="34">
        <v>264</v>
      </c>
      <c r="O18" s="15"/>
    </row>
    <row r="19" spans="2:15" x14ac:dyDescent="0.2">
      <c r="B19" s="9">
        <v>2025</v>
      </c>
      <c r="C19" s="33">
        <v>252</v>
      </c>
      <c r="D19" s="33">
        <v>238</v>
      </c>
      <c r="E19" s="33">
        <v>278</v>
      </c>
      <c r="F19" s="33">
        <v>278</v>
      </c>
      <c r="G19" s="33">
        <v>295</v>
      </c>
      <c r="H19" s="33">
        <v>286</v>
      </c>
      <c r="I19" s="33">
        <v>297</v>
      </c>
      <c r="J19" s="33">
        <v>295</v>
      </c>
      <c r="K19" s="33">
        <v>279</v>
      </c>
      <c r="L19" s="33">
        <v>291</v>
      </c>
      <c r="M19" s="33">
        <v>263</v>
      </c>
      <c r="N19" s="34">
        <v>265</v>
      </c>
      <c r="O19" s="15"/>
    </row>
    <row r="20" spans="2:15" ht="13.5" thickBot="1" x14ac:dyDescent="0.25">
      <c r="B20" s="28">
        <v>2026</v>
      </c>
      <c r="C20" s="31">
        <v>252</v>
      </c>
      <c r="D20" s="31">
        <v>245</v>
      </c>
      <c r="E20" s="31">
        <v>283</v>
      </c>
      <c r="F20" s="31"/>
      <c r="G20" s="31"/>
      <c r="H20" s="31"/>
      <c r="I20" s="31"/>
      <c r="J20" s="31"/>
      <c r="K20" s="31"/>
      <c r="L20" s="31"/>
      <c r="M20" s="31"/>
      <c r="N20" s="32"/>
      <c r="O20" s="15"/>
    </row>
    <row r="21" spans="2:15" ht="14.25" thickTop="1" thickBot="1" x14ac:dyDescent="0.25">
      <c r="B21" s="7" t="s">
        <v>12</v>
      </c>
      <c r="C21" s="8">
        <f t="shared" ref="C21:L21" si="0">AVERAGE(C4:C20)</f>
        <v>237.98235294117646</v>
      </c>
      <c r="D21" s="8">
        <f t="shared" si="0"/>
        <v>225.85294117647058</v>
      </c>
      <c r="E21" s="8">
        <f t="shared" si="0"/>
        <v>262.27058823529416</v>
      </c>
      <c r="F21" s="8">
        <f t="shared" si="0"/>
        <v>257.125</v>
      </c>
      <c r="G21" s="8">
        <f t="shared" si="0"/>
        <v>271.88749999999999</v>
      </c>
      <c r="H21" s="8">
        <f t="shared" si="0"/>
        <v>271.98125000000005</v>
      </c>
      <c r="I21" s="8">
        <f t="shared" si="0"/>
        <v>278.57499999999999</v>
      </c>
      <c r="J21" s="8">
        <f t="shared" si="0"/>
        <v>277.08749999999998</v>
      </c>
      <c r="K21" s="8">
        <f t="shared" si="0"/>
        <v>259.21875</v>
      </c>
      <c r="L21" s="8">
        <f t="shared" si="0"/>
        <v>271.98749999999995</v>
      </c>
      <c r="M21" s="8">
        <f>AVERAGE(M4:M16)</f>
        <v>249.5846153846154</v>
      </c>
      <c r="N21" s="29">
        <f>AVERAGE(N4:N16)</f>
        <v>254.49230769230769</v>
      </c>
    </row>
    <row r="23" spans="2:15" x14ac:dyDescent="0.2">
      <c r="B23" s="1" t="s">
        <v>13</v>
      </c>
    </row>
    <row r="24" spans="2:15" ht="41.1" customHeight="1" x14ac:dyDescent="0.2">
      <c r="B24" s="38" t="s">
        <v>14</v>
      </c>
      <c r="C24" s="39"/>
      <c r="D24" s="39"/>
      <c r="E24" s="39"/>
      <c r="F24" s="39"/>
      <c r="G24" s="39"/>
      <c r="H24" s="39"/>
      <c r="I24" s="27"/>
    </row>
    <row r="26" spans="2:15" x14ac:dyDescent="0.2">
      <c r="B26" s="40" t="s">
        <v>15</v>
      </c>
      <c r="C26" s="40"/>
      <c r="D26" s="40"/>
      <c r="E26" s="40"/>
      <c r="F26" s="40"/>
      <c r="G26" s="40"/>
    </row>
    <row r="27" spans="2:15" ht="26.45" customHeight="1" x14ac:dyDescent="0.2">
      <c r="B27" s="41" t="s">
        <v>16</v>
      </c>
      <c r="C27" s="41"/>
      <c r="D27" s="41"/>
      <c r="E27" s="41"/>
      <c r="F27" s="41"/>
      <c r="G27" s="41"/>
      <c r="H27" s="41"/>
    </row>
    <row r="28" spans="2:15" x14ac:dyDescent="0.2">
      <c r="B28" s="23"/>
    </row>
    <row r="29" spans="2:15" x14ac:dyDescent="0.2">
      <c r="B29" s="10" t="s">
        <v>17</v>
      </c>
    </row>
    <row r="30" spans="2:15" x14ac:dyDescent="0.2">
      <c r="B30" s="30" t="s">
        <v>21</v>
      </c>
    </row>
  </sheetData>
  <mergeCells count="4">
    <mergeCell ref="B2:N2"/>
    <mergeCell ref="B24:H24"/>
    <mergeCell ref="B26:G26"/>
    <mergeCell ref="B27:H27"/>
  </mergeCells>
  <pageMargins left="0.7" right="0.7" top="0.75" bottom="0.7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20"/>
  <sheetViews>
    <sheetView workbookViewId="0">
      <selection activeCell="I26" sqref="I26"/>
    </sheetView>
  </sheetViews>
  <sheetFormatPr defaultColWidth="8.85546875" defaultRowHeight="12.75" x14ac:dyDescent="0.2"/>
  <cols>
    <col min="1" max="1" width="4.140625" customWidth="1"/>
    <col min="2" max="2" width="10.140625" bestFit="1" customWidth="1"/>
    <col min="3" max="3" width="15.42578125" customWidth="1"/>
    <col min="4" max="14" width="9.42578125" bestFit="1" customWidth="1"/>
  </cols>
  <sheetData>
    <row r="1" spans="2:3" ht="13.5" thickBot="1" x14ac:dyDescent="0.25"/>
    <row r="2" spans="2:3" ht="36.950000000000003" customHeight="1" x14ac:dyDescent="0.2">
      <c r="B2" s="42" t="s">
        <v>20</v>
      </c>
      <c r="C2" s="43"/>
    </row>
    <row r="3" spans="2:3" ht="33.950000000000003" customHeight="1" x14ac:dyDescent="0.2">
      <c r="B3" s="16" t="s">
        <v>18</v>
      </c>
      <c r="C3" s="17" t="s">
        <v>19</v>
      </c>
    </row>
    <row r="4" spans="2:3" x14ac:dyDescent="0.2">
      <c r="B4" s="11" t="s">
        <v>0</v>
      </c>
      <c r="C4" s="18">
        <v>237.98235294117646</v>
      </c>
    </row>
    <row r="5" spans="2:3" x14ac:dyDescent="0.2">
      <c r="B5" s="11" t="s">
        <v>1</v>
      </c>
      <c r="C5" s="18">
        <v>225.85294117647058</v>
      </c>
    </row>
    <row r="6" spans="2:3" x14ac:dyDescent="0.2">
      <c r="B6" s="11" t="s">
        <v>2</v>
      </c>
      <c r="C6" s="18">
        <v>262.27058823529416</v>
      </c>
    </row>
    <row r="7" spans="2:3" x14ac:dyDescent="0.2">
      <c r="B7" s="11" t="s">
        <v>3</v>
      </c>
      <c r="C7" s="18">
        <v>257.125</v>
      </c>
    </row>
    <row r="8" spans="2:3" x14ac:dyDescent="0.2">
      <c r="B8" s="11" t="s">
        <v>4</v>
      </c>
      <c r="C8" s="18">
        <v>271.88749999999999</v>
      </c>
    </row>
    <row r="9" spans="2:3" x14ac:dyDescent="0.2">
      <c r="B9" s="11" t="s">
        <v>5</v>
      </c>
      <c r="C9" s="18">
        <v>271.98125000000005</v>
      </c>
    </row>
    <row r="10" spans="2:3" x14ac:dyDescent="0.2">
      <c r="B10" s="11" t="s">
        <v>6</v>
      </c>
      <c r="C10" s="18">
        <v>278.57499999999999</v>
      </c>
    </row>
    <row r="11" spans="2:3" x14ac:dyDescent="0.2">
      <c r="B11" s="11" t="s">
        <v>7</v>
      </c>
      <c r="C11" s="18">
        <v>277.08749999999998</v>
      </c>
    </row>
    <row r="12" spans="2:3" x14ac:dyDescent="0.2">
      <c r="B12" s="11" t="s">
        <v>8</v>
      </c>
      <c r="C12" s="18">
        <v>259.21875</v>
      </c>
    </row>
    <row r="13" spans="2:3" x14ac:dyDescent="0.2">
      <c r="B13" s="11" t="s">
        <v>9</v>
      </c>
      <c r="C13" s="18">
        <v>271.98749999999995</v>
      </c>
    </row>
    <row r="14" spans="2:3" x14ac:dyDescent="0.2">
      <c r="B14" s="11" t="s">
        <v>10</v>
      </c>
      <c r="C14" s="18">
        <v>249.5846153846154</v>
      </c>
    </row>
    <row r="15" spans="2:3" ht="13.5" thickBot="1" x14ac:dyDescent="0.25">
      <c r="B15" s="12" t="s">
        <v>11</v>
      </c>
      <c r="C15" s="19">
        <v>254.49230769230769</v>
      </c>
    </row>
    <row r="18" spans="6:17" x14ac:dyDescent="0.2"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20" spans="6:17" x14ac:dyDescent="0.2"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</row>
  </sheetData>
  <mergeCells count="1">
    <mergeCell ref="B2:C2"/>
  </mergeCells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4A56E9F85AC84187966BAEAF7CF07F" ma:contentTypeVersion="6" ma:contentTypeDescription="Create a new document." ma:contentTypeScope="" ma:versionID="53f4e660e4a66f062df290a2ceaf7c77">
  <xsd:schema xmlns:xsd="http://www.w3.org/2001/XMLSchema" xmlns:xs="http://www.w3.org/2001/XMLSchema" xmlns:p="http://schemas.microsoft.com/office/2006/metadata/properties" xmlns:ns2="1b167cac-9da6-43f0-b7e7-4775de4a2f66" xmlns:ns3="9073c3f8-2855-48ea-b895-d99d76b52c59" targetNamespace="http://schemas.microsoft.com/office/2006/metadata/properties" ma:root="true" ma:fieldsID="b65644725425ca40ee067da61eb23d74" ns2:_="" ns3:_="">
    <xsd:import namespace="1b167cac-9da6-43f0-b7e7-4775de4a2f66"/>
    <xsd:import namespace="9073c3f8-2855-48ea-b895-d99d76b52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67cac-9da6-43f0-b7e7-4775de4a2f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73c3f8-2855-48ea-b895-d99d76b52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706FAE-1BF9-422D-A47D-0628BB92919B}">
  <ds:schemaRefs>
    <ds:schemaRef ds:uri="http://schemas.microsoft.com/office/infopath/2007/PartnerControls"/>
    <ds:schemaRef ds:uri="9073c3f8-2855-48ea-b895-d99d76b52c59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1b167cac-9da6-43f0-b7e7-4775de4a2f66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ABE80C9-DCA5-4A14-9874-0E2CC00E19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01BC9D-E4F8-45B0-93C6-C56B594966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167cac-9da6-43f0-b7e7-4775de4a2f66"/>
    <ds:schemaRef ds:uri="9073c3f8-2855-48ea-b895-d99d76b52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5965d95-ecc0-4720-b759-1f33c42ed7da}" enabled="1" method="Standard" siteId="{a0f29d7e-28cd-4f54-8442-7885aee7c08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VMT Fluctuation</vt:lpstr>
      <vt:lpstr>Condensed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and Moving 12-Month Counts of Vehicle-Miles Traveled in the U.S.</dc:title>
  <dc:subject/>
  <cp:keywords/>
  <dc:description>Trend of Vehicle-Miles Traveled in the U.S. from 1970-2008</dc:description>
  <cp:revision/>
  <dcterms:created xsi:type="dcterms:W3CDTF">2008-08-21T21:40:29Z</dcterms:created>
  <dcterms:modified xsi:type="dcterms:W3CDTF">2026-05-14T16:36:30Z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0x010100C64A56E9F85AC84187966BAEAF7CF07F</vt:lpwstr>
  </property>
  <property fmtid="{D5CDD505-2E9C-101B-9397-08002B2CF9AE}" pid="3" name="MSIP_Label_95965d95-ecc0-4720-b759-1f33c42ed7da_Enabled">
    <vt:lpwstr>true</vt:lpwstr>
  </property>
  <property fmtid="{D5CDD505-2E9C-101B-9397-08002B2CF9AE}" pid="4" name="MSIP_Label_95965d95-ecc0-4720-b759-1f33c42ed7da_SetDate">
    <vt:lpwstr>2023-12-28T22:47:09Z</vt:lpwstr>
  </property>
  <property fmtid="{D5CDD505-2E9C-101B-9397-08002B2CF9AE}" pid="5" name="MSIP_Label_95965d95-ecc0-4720-b759-1f33c42ed7da_Method">
    <vt:lpwstr>Standard</vt:lpwstr>
  </property>
  <property fmtid="{D5CDD505-2E9C-101B-9397-08002B2CF9AE}" pid="6" name="MSIP_Label_95965d95-ecc0-4720-b759-1f33c42ed7da_Name">
    <vt:lpwstr>General</vt:lpwstr>
  </property>
  <property fmtid="{D5CDD505-2E9C-101B-9397-08002B2CF9AE}" pid="7" name="MSIP_Label_95965d95-ecc0-4720-b759-1f33c42ed7da_SiteId">
    <vt:lpwstr>a0f29d7e-28cd-4f54-8442-7885aee7c080</vt:lpwstr>
  </property>
  <property fmtid="{D5CDD505-2E9C-101B-9397-08002B2CF9AE}" pid="8" name="MSIP_Label_95965d95-ecc0-4720-b759-1f33c42ed7da_ActionId">
    <vt:lpwstr>ddca27d3-c8a8-4e8f-add0-abbca807802a</vt:lpwstr>
  </property>
  <property fmtid="{D5CDD505-2E9C-101B-9397-08002B2CF9AE}" pid="9" name="MSIP_Label_95965d95-ecc0-4720-b759-1f33c42ed7da_ContentBits">
    <vt:lpwstr>0</vt:lpwstr>
  </property>
</Properties>
</file>