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hidePivotFieldList="1" autoCompressPictures="0"/>
  <mc:AlternateContent xmlns:mc="http://schemas.openxmlformats.org/markup-compatibility/2006">
    <mc:Choice Requires="x15">
      <x15ac:absPath xmlns:x15ac="http://schemas.microsoft.com/office/spreadsheetml/2010/11/ac" url="C:\Users\jcappell\Documents\project\local\afpr\documents\reports\2026\apr\"/>
    </mc:Choice>
  </mc:AlternateContent>
  <xr:revisionPtr revIDLastSave="0" documentId="13_ncr:1_{839AE556-9490-46E0-9C07-289FB5846AD9}" xr6:coauthVersionLast="47" xr6:coauthVersionMax="47" xr10:uidLastSave="{00000000-0000-0000-0000-000000000000}"/>
  <bookViews>
    <workbookView xWindow="-120" yWindow="-120" windowWidth="29040" windowHeight="15720" tabRatio="659" xr2:uid="{00000000-000D-0000-FFFF-FFFF00000000}"/>
  </bookViews>
  <sheets>
    <sheet name="Average Retail Fuel Prices" sheetId="1" r:id="rId1"/>
    <sheet name="Condensed" sheetId="3" state="hidden" r:id="rId2"/>
    <sheet name="Conversion Factors" sheetId="4"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9" i="4" l="1"/>
  <c r="C8" i="4"/>
  <c r="C6" i="4"/>
  <c r="C5" i="4"/>
  <c r="C4" i="4"/>
</calcChain>
</file>

<file path=xl/sharedStrings.xml><?xml version="1.0" encoding="utf-8"?>
<sst xmlns="http://schemas.openxmlformats.org/spreadsheetml/2006/main" count="137" uniqueCount="125">
  <si>
    <t>Gasoline</t>
  </si>
  <si>
    <t>E85</t>
  </si>
  <si>
    <t>CNG</t>
  </si>
  <si>
    <t>Diesel</t>
  </si>
  <si>
    <t>B20</t>
  </si>
  <si>
    <t>B99/B100</t>
  </si>
  <si>
    <t>Notes:</t>
  </si>
  <si>
    <t xml:space="preserve">Propane </t>
  </si>
  <si>
    <t xml:space="preserve">Biodiesel (B20) </t>
  </si>
  <si>
    <t xml:space="preserve">Biodiesel (B2-5) </t>
  </si>
  <si>
    <t>Biodiesel (B100)</t>
  </si>
  <si>
    <t>Average U.S. Retail Fuel Prices per Gasoline Gallon Equivalent (GGE)</t>
  </si>
  <si>
    <t>Conversion factor from $/Gallon to $/GGE:</t>
  </si>
  <si>
    <t>-</t>
  </si>
  <si>
    <t>Beninning 9/1/05</t>
  </si>
  <si>
    <t xml:space="preserve"> Prior to 9/1/05</t>
  </si>
  <si>
    <r>
      <t>Data Sources:</t>
    </r>
    <r>
      <rPr>
        <sz val="10"/>
        <rFont val="Arial"/>
        <family val="2"/>
      </rPr>
      <t xml:space="preserve"> </t>
    </r>
  </si>
  <si>
    <t>Fuel type</t>
  </si>
  <si>
    <t>Prices were reported in gallons (except for CNG) and translated to GGEs with the above conversion factors.</t>
  </si>
  <si>
    <t>LNG</t>
  </si>
  <si>
    <t>Worksheet available at afdc.energy.gov/data</t>
  </si>
  <si>
    <t>CNG, propane, E85, and B20 prices were median prices before 9/1/05 and mean prices after this date.</t>
  </si>
  <si>
    <t>For data collection methodology, see the price report.</t>
  </si>
  <si>
    <t>Starting in the 9/1/05 price report, prices were averaged over longer periods (generally 1 month rather than 1 week).</t>
  </si>
  <si>
    <t>Propane*</t>
  </si>
  <si>
    <t>* Propane prices reflect the weighted average of "primary" and "secondary" stations. Primary stations have dedicated vehicle services and tend to be less expensive. Secondary stations are priced for the tanks and bottles market, and tend to be more expensive.</t>
  </si>
  <si>
    <t>Fuel volumes are measured in gasoline gallon equivalents (GGEs).</t>
  </si>
  <si>
    <t>Clean Cities Alternative Fuel Price Reports (https://afdc.energy.gov/fuels/prices.html)</t>
  </si>
  <si>
    <t>Average Retail Fuel Prices in the United States (in Gasoline Gallon Equivalents, GGEs)</t>
  </si>
  <si>
    <t>The number of stations surveyed, and therefore the quality of the data, increases over time.</t>
  </si>
  <si>
    <t>Report Date</t>
  </si>
  <si>
    <t>4/10/00</t>
  </si>
  <si>
    <t>10/9/00</t>
  </si>
  <si>
    <t>6/4/01</t>
  </si>
  <si>
    <t>10/22/01</t>
  </si>
  <si>
    <t>2/11/02</t>
  </si>
  <si>
    <t>4/15/02</t>
  </si>
  <si>
    <t>7/22/02</t>
  </si>
  <si>
    <t>10/28/02</t>
  </si>
  <si>
    <t>2/3/03</t>
  </si>
  <si>
    <t>12/1/03</t>
  </si>
  <si>
    <t>3/3/04</t>
  </si>
  <si>
    <t>6/14/04</t>
  </si>
  <si>
    <t>11/15/04</t>
  </si>
  <si>
    <t>3/21/05</t>
  </si>
  <si>
    <t>9/1/05</t>
  </si>
  <si>
    <t>1/1/06</t>
  </si>
  <si>
    <t>5/24/06</t>
  </si>
  <si>
    <t>9/4/06</t>
  </si>
  <si>
    <t>2/21/07</t>
  </si>
  <si>
    <t>7/3/07</t>
  </si>
  <si>
    <t>10/2/07</t>
  </si>
  <si>
    <t>1/21/08</t>
  </si>
  <si>
    <t>4/1/08</t>
  </si>
  <si>
    <t>7/21/08</t>
  </si>
  <si>
    <t>10/2/08</t>
  </si>
  <si>
    <t>1/12/09</t>
  </si>
  <si>
    <t>4/1/09</t>
  </si>
  <si>
    <t>7/20/09</t>
  </si>
  <si>
    <t>10/16/09</t>
  </si>
  <si>
    <t>1/19/10</t>
  </si>
  <si>
    <t>4/2/10</t>
  </si>
  <si>
    <t>7/12/10</t>
  </si>
  <si>
    <t>10/4/10</t>
  </si>
  <si>
    <t>1/24/11</t>
  </si>
  <si>
    <t>4/1/11</t>
  </si>
  <si>
    <t>7/14/11</t>
  </si>
  <si>
    <t>9/30/11</t>
  </si>
  <si>
    <t>1/13/12</t>
  </si>
  <si>
    <t>3/30/12</t>
  </si>
  <si>
    <t>7/13/12</t>
  </si>
  <si>
    <t>9/28/12</t>
  </si>
  <si>
    <t>1/10/13</t>
  </si>
  <si>
    <t>3/29/13</t>
  </si>
  <si>
    <t>7/12/13</t>
  </si>
  <si>
    <t>10/4/13</t>
  </si>
  <si>
    <t>1/1/14</t>
  </si>
  <si>
    <t>4/1/14</t>
  </si>
  <si>
    <t>7/1/14</t>
  </si>
  <si>
    <t>10/1/14</t>
  </si>
  <si>
    <t>1/1/15</t>
  </si>
  <si>
    <t>4/1/15</t>
  </si>
  <si>
    <t>7/1/15</t>
  </si>
  <si>
    <t>10/1/15</t>
  </si>
  <si>
    <t>1/1/16</t>
  </si>
  <si>
    <t>4/1/16</t>
  </si>
  <si>
    <t>7/1/16</t>
  </si>
  <si>
    <t>10/1/16</t>
  </si>
  <si>
    <t>1/1/17</t>
  </si>
  <si>
    <t>4/1/17</t>
  </si>
  <si>
    <t>7/1/17</t>
  </si>
  <si>
    <t>10/1/17</t>
  </si>
  <si>
    <t>1/1/18</t>
  </si>
  <si>
    <t>4/1/18</t>
  </si>
  <si>
    <t>7/1/18</t>
  </si>
  <si>
    <t>10/1/18</t>
  </si>
  <si>
    <t>1/1/19</t>
  </si>
  <si>
    <t>4/1/19</t>
  </si>
  <si>
    <t>7/1/19</t>
  </si>
  <si>
    <t>10/1/19</t>
  </si>
  <si>
    <t>1/1/20</t>
  </si>
  <si>
    <t>4/1/20</t>
  </si>
  <si>
    <t>7/1/20</t>
  </si>
  <si>
    <t>10/1/20</t>
  </si>
  <si>
    <t>1/1/21</t>
  </si>
  <si>
    <t>4/1/21</t>
  </si>
  <si>
    <t>7/1/21</t>
  </si>
  <si>
    <t>10/1/21</t>
  </si>
  <si>
    <t>1/1/22</t>
  </si>
  <si>
    <t>4/1/22</t>
  </si>
  <si>
    <t>7/1/22</t>
  </si>
  <si>
    <t>10/1/22</t>
  </si>
  <si>
    <t>1/1/23</t>
  </si>
  <si>
    <t>4/1/23</t>
  </si>
  <si>
    <t>7/1/23</t>
  </si>
  <si>
    <t>10/1/23</t>
  </si>
  <si>
    <t>1/1/24</t>
  </si>
  <si>
    <t>4/1/24</t>
  </si>
  <si>
    <t>7/1/24</t>
  </si>
  <si>
    <t>10/1/24</t>
  </si>
  <si>
    <t>1/1/25</t>
  </si>
  <si>
    <t>4/1/25</t>
  </si>
  <si>
    <t>7/1/25</t>
  </si>
  <si>
    <t>10/1/25</t>
  </si>
  <si>
    <t>Last updated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</si>
</sst>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m/d/yy;@"/>
    <numFmt numFmtId="165" formatCode="&quot;$&quot;#,##0.00"/>
    <numFmt numFmtId="166" formatCode="0.000"/>
  </numFmts>
  <fonts count="14" x14ac:knownFonts="1">
    <font>
      <sz val="10"/>
      <name val="Arial"/>
    </font>
    <font>
      <sz val="11"/>
      <color theme="1"/>
      <name val="Calibri"/>
      <family val="2"/>
      <scheme val="minor"/>
    </font>
    <font>
      <sz val="10"/>
      <name val="Arial"/>
      <family val="2"/>
    </font>
    <font>
      <b/>
      <sz val="11"/>
      <color indexed="56"/>
      <name val="Calibri"/>
      <family val="2"/>
    </font>
    <font>
      <sz val="10"/>
      <name val="Arial"/>
      <family val="2"/>
    </font>
    <font>
      <b/>
      <sz val="10"/>
      <name val="Arial"/>
      <family val="2"/>
    </font>
    <font>
      <b/>
      <sz val="12"/>
      <name val="Arial"/>
      <family val="2"/>
    </font>
    <font>
      <b/>
      <sz val="10"/>
      <color indexed="8"/>
      <name val="Arial"/>
      <family val="2"/>
    </font>
    <font>
      <sz val="10"/>
      <name val="Arial"/>
      <family val="2"/>
    </font>
    <font>
      <u/>
      <sz val="10"/>
      <color theme="10"/>
      <name val="Arial"/>
      <family val="2"/>
    </font>
    <font>
      <u/>
      <sz val="10"/>
      <color theme="11"/>
      <name val="Arial"/>
      <family val="2"/>
    </font>
    <font>
      <sz val="10"/>
      <name val="Arial"/>
      <family val="2"/>
    </font>
    <font>
      <sz val="8"/>
      <name val="Arial"/>
      <family val="2"/>
    </font>
    <font>
      <i/>
      <sz val="10"/>
      <name val="Arial"/>
      <family val="2"/>
    </font>
  </fonts>
  <fills count="2">
    <fill>
      <patternFill patternType="none"/>
    </fill>
    <fill>
      <patternFill patternType="gray125"/>
    </fill>
  </fills>
  <borders count="24">
    <border>
      <left/>
      <right/>
      <top/>
      <bottom/>
      <diagonal/>
    </border>
    <border>
      <left/>
      <right/>
      <top/>
      <bottom style="medium">
        <color indexed="30"/>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s>
  <cellStyleXfs count="79">
    <xf numFmtId="0" fontId="0" fillId="0" borderId="0"/>
    <xf numFmtId="0" fontId="3" fillId="0" borderId="1" applyNumberFormat="0" applyFill="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 fillId="0" borderId="0"/>
    <xf numFmtId="0" fontId="11" fillId="0" borderId="0"/>
    <xf numFmtId="0" fontId="3" fillId="0" borderId="1" applyNumberFormat="0" applyFill="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90">
    <xf numFmtId="0" fontId="0" fillId="0" borderId="0" xfId="0"/>
    <xf numFmtId="166" fontId="0" fillId="0" borderId="0" xfId="0" applyNumberFormat="1"/>
    <xf numFmtId="0" fontId="5" fillId="0" borderId="0" xfId="0" applyFont="1"/>
    <xf numFmtId="165" fontId="4" fillId="0" borderId="2" xfId="0" applyNumberFormat="1" applyFont="1" applyBorder="1"/>
    <xf numFmtId="14" fontId="5" fillId="0" borderId="0" xfId="0" applyNumberFormat="1" applyFont="1"/>
    <xf numFmtId="8" fontId="0" fillId="0" borderId="0" xfId="0" applyNumberFormat="1"/>
    <xf numFmtId="0" fontId="0" fillId="0" borderId="0" xfId="0" applyAlignment="1">
      <alignment horizontal="left"/>
    </xf>
    <xf numFmtId="0" fontId="0" fillId="0" borderId="0" xfId="0" applyAlignment="1">
      <alignment wrapText="1"/>
    </xf>
    <xf numFmtId="0" fontId="8" fillId="0" borderId="0" xfId="0" applyFont="1"/>
    <xf numFmtId="0" fontId="2" fillId="0" borderId="0" xfId="0" applyFont="1" applyAlignment="1">
      <alignment horizontal="center" wrapText="1"/>
    </xf>
    <xf numFmtId="2" fontId="0" fillId="0" borderId="0" xfId="0" applyNumberFormat="1"/>
    <xf numFmtId="2" fontId="8" fillId="0" borderId="0" xfId="0" applyNumberFormat="1" applyFont="1" applyAlignment="1">
      <alignment horizontal="center"/>
    </xf>
    <xf numFmtId="0" fontId="0" fillId="0" borderId="7" xfId="0" applyBorder="1"/>
    <xf numFmtId="14" fontId="0" fillId="0" borderId="0" xfId="0" applyNumberFormat="1" applyAlignment="1">
      <alignment horizontal="right"/>
    </xf>
    <xf numFmtId="165" fontId="0" fillId="0" borderId="2" xfId="0" applyNumberFormat="1" applyBorder="1"/>
    <xf numFmtId="0" fontId="2" fillId="0" borderId="0" xfId="0" applyFont="1"/>
    <xf numFmtId="3" fontId="2" fillId="0" borderId="0" xfId="0" applyNumberFormat="1" applyFont="1"/>
    <xf numFmtId="165" fontId="11" fillId="0" borderId="0" xfId="29" applyNumberFormat="1"/>
    <xf numFmtId="165" fontId="0" fillId="0" borderId="0" xfId="0" applyNumberFormat="1"/>
    <xf numFmtId="164" fontId="5" fillId="0" borderId="3" xfId="1" applyNumberFormat="1" applyFont="1" applyBorder="1" applyAlignment="1">
      <alignment horizontal="center"/>
    </xf>
    <xf numFmtId="164" fontId="5" fillId="0" borderId="3" xfId="0" applyNumberFormat="1" applyFont="1" applyBorder="1" applyAlignment="1">
      <alignment horizontal="center"/>
    </xf>
    <xf numFmtId="164" fontId="7" fillId="0" borderId="3" xfId="0" applyNumberFormat="1" applyFont="1" applyBorder="1" applyAlignment="1">
      <alignment horizontal="center"/>
    </xf>
    <xf numFmtId="14" fontId="5" fillId="0" borderId="3" xfId="0" applyNumberFormat="1" applyFont="1" applyBorder="1" applyAlignment="1">
      <alignment horizontal="center"/>
    </xf>
    <xf numFmtId="14" fontId="5" fillId="0" borderId="4" xfId="0" applyNumberFormat="1" applyFont="1" applyBorder="1" applyAlignment="1">
      <alignment horizontal="center"/>
    </xf>
    <xf numFmtId="165" fontId="4" fillId="0" borderId="2" xfId="0" applyNumberFormat="1" applyFont="1" applyBorder="1" applyAlignment="1">
      <alignment horizontal="right"/>
    </xf>
    <xf numFmtId="165" fontId="0" fillId="0" borderId="2" xfId="0" applyNumberFormat="1" applyBorder="1" applyAlignment="1">
      <alignment horizontal="right"/>
    </xf>
    <xf numFmtId="165" fontId="2" fillId="0" borderId="2" xfId="0" applyNumberFormat="1" applyFont="1" applyBorder="1"/>
    <xf numFmtId="165" fontId="0" fillId="0" borderId="6" xfId="0" applyNumberFormat="1" applyBorder="1" applyAlignment="1">
      <alignment horizontal="right"/>
    </xf>
    <xf numFmtId="0" fontId="5" fillId="0" borderId="2" xfId="0" applyFont="1" applyBorder="1" applyAlignment="1">
      <alignment horizontal="center" wrapText="1"/>
    </xf>
    <xf numFmtId="166" fontId="0" fillId="0" borderId="2" xfId="0" applyNumberFormat="1" applyBorder="1"/>
    <xf numFmtId="0" fontId="5" fillId="0" borderId="3" xfId="0" applyFont="1" applyBorder="1"/>
    <xf numFmtId="0" fontId="5" fillId="0" borderId="6" xfId="0" applyFont="1" applyBorder="1" applyAlignment="1">
      <alignment horizontal="center" wrapText="1"/>
    </xf>
    <xf numFmtId="0" fontId="0" fillId="0" borderId="3" xfId="0" applyBorder="1"/>
    <xf numFmtId="2" fontId="0" fillId="0" borderId="6" xfId="0" applyNumberFormat="1" applyBorder="1"/>
    <xf numFmtId="2" fontId="8" fillId="0" borderId="6" xfId="0" applyNumberFormat="1" applyFont="1" applyBorder="1" applyAlignment="1">
      <alignment horizontal="center"/>
    </xf>
    <xf numFmtId="0" fontId="0" fillId="0" borderId="4" xfId="0" applyBorder="1"/>
    <xf numFmtId="166" fontId="0" fillId="0" borderId="5" xfId="0" applyNumberFormat="1" applyBorder="1"/>
    <xf numFmtId="2" fontId="0" fillId="0" borderId="17" xfId="0" applyNumberFormat="1" applyBorder="1"/>
    <xf numFmtId="0" fontId="2" fillId="0" borderId="8" xfId="0" applyFont="1" applyBorder="1"/>
    <xf numFmtId="0" fontId="4" fillId="0" borderId="9" xfId="0" applyFont="1" applyBorder="1"/>
    <xf numFmtId="14" fontId="5" fillId="0" borderId="18" xfId="0" applyNumberFormat="1" applyFont="1" applyBorder="1" applyAlignment="1">
      <alignment horizontal="center"/>
    </xf>
    <xf numFmtId="165" fontId="2" fillId="0" borderId="19" xfId="0" applyNumberFormat="1" applyFont="1" applyBorder="1"/>
    <xf numFmtId="165" fontId="0" fillId="0" borderId="19" xfId="0" applyNumberFormat="1" applyBorder="1" applyAlignment="1">
      <alignment horizontal="right"/>
    </xf>
    <xf numFmtId="165" fontId="0" fillId="0" borderId="20" xfId="0" applyNumberFormat="1" applyBorder="1" applyAlignment="1">
      <alignment horizontal="right"/>
    </xf>
    <xf numFmtId="0" fontId="5" fillId="0" borderId="8" xfId="0" applyFont="1" applyBorder="1" applyAlignment="1">
      <alignment horizontal="center"/>
    </xf>
    <xf numFmtId="165" fontId="5" fillId="0" borderId="9" xfId="29" applyNumberFormat="1" applyFont="1" applyBorder="1" applyAlignment="1">
      <alignment horizontal="center"/>
    </xf>
    <xf numFmtId="165" fontId="5" fillId="0" borderId="16" xfId="29" applyNumberFormat="1" applyFont="1" applyBorder="1" applyAlignment="1">
      <alignment horizontal="center"/>
    </xf>
    <xf numFmtId="165" fontId="2" fillId="0" borderId="17" xfId="0" applyNumberFormat="1" applyFont="1" applyBorder="1" applyAlignment="1">
      <alignment horizontal="right"/>
    </xf>
    <xf numFmtId="165" fontId="2" fillId="0" borderId="5" xfId="0" applyNumberFormat="1" applyFont="1" applyBorder="1" applyAlignment="1">
      <alignment horizontal="right"/>
    </xf>
    <xf numFmtId="0" fontId="2" fillId="0" borderId="9" xfId="0" applyFont="1" applyBorder="1"/>
    <xf numFmtId="0" fontId="2" fillId="0" borderId="0" xfId="0" applyFont="1" applyAlignment="1">
      <alignment vertical="top" wrapText="1"/>
    </xf>
    <xf numFmtId="0" fontId="0" fillId="0" borderId="0" xfId="0" applyAlignment="1">
      <alignment vertical="top" wrapText="1"/>
    </xf>
    <xf numFmtId="0" fontId="0" fillId="0" borderId="0" xfId="0" applyAlignment="1">
      <alignment vertical="top"/>
    </xf>
    <xf numFmtId="0" fontId="2" fillId="0" borderId="0" xfId="0" applyFont="1" applyAlignment="1">
      <alignment vertical="top"/>
    </xf>
    <xf numFmtId="0" fontId="2" fillId="0" borderId="0" xfId="0" applyFont="1" applyAlignment="1">
      <alignment wrapText="1"/>
    </xf>
    <xf numFmtId="0" fontId="4" fillId="0" borderId="16" xfId="0" applyFont="1" applyBorder="1"/>
    <xf numFmtId="165" fontId="4" fillId="0" borderId="6" xfId="0" applyNumberFormat="1" applyFont="1" applyBorder="1"/>
    <xf numFmtId="165" fontId="0" fillId="0" borderId="6" xfId="0" applyNumberFormat="1" applyBorder="1"/>
    <xf numFmtId="165" fontId="2" fillId="0" borderId="6" xfId="0" applyNumberFormat="1" applyFont="1" applyBorder="1"/>
    <xf numFmtId="165" fontId="2" fillId="0" borderId="20" xfId="0" applyNumberFormat="1" applyFont="1" applyBorder="1"/>
    <xf numFmtId="0" fontId="6" fillId="0" borderId="13" xfId="0" applyFont="1" applyBorder="1"/>
    <xf numFmtId="0" fontId="6" fillId="0" borderId="14" xfId="0" applyFont="1" applyBorder="1"/>
    <xf numFmtId="0" fontId="6" fillId="0" borderId="15" xfId="0" applyFont="1" applyBorder="1"/>
    <xf numFmtId="165" fontId="4" fillId="0" borderId="6" xfId="0" applyNumberFormat="1" applyFont="1" applyBorder="1" applyAlignment="1">
      <alignment horizontal="right"/>
    </xf>
    <xf numFmtId="49" fontId="5" fillId="0" borderId="3" xfId="0" applyNumberFormat="1" applyFont="1" applyBorder="1" applyAlignment="1">
      <alignment horizontal="center"/>
    </xf>
    <xf numFmtId="49" fontId="7" fillId="0" borderId="3" xfId="0" applyNumberFormat="1" applyFont="1" applyBorder="1" applyAlignment="1">
      <alignment horizontal="center"/>
    </xf>
    <xf numFmtId="49" fontId="5" fillId="0" borderId="3" xfId="1" applyNumberFormat="1" applyFont="1" applyBorder="1" applyAlignment="1">
      <alignment horizontal="center"/>
    </xf>
    <xf numFmtId="49" fontId="5" fillId="0" borderId="18" xfId="0" applyNumberFormat="1" applyFont="1" applyBorder="1" applyAlignment="1">
      <alignment horizontal="center"/>
    </xf>
    <xf numFmtId="165" fontId="13" fillId="0" borderId="19" xfId="0" applyNumberFormat="1" applyFont="1" applyBorder="1" applyAlignment="1">
      <alignment horizontal="right"/>
    </xf>
    <xf numFmtId="0" fontId="4" fillId="0" borderId="0" xfId="0" applyFont="1"/>
    <xf numFmtId="165" fontId="2" fillId="0" borderId="2" xfId="0" applyNumberFormat="1" applyFont="1" applyBorder="1" applyAlignment="1">
      <alignment horizontal="right"/>
    </xf>
    <xf numFmtId="165" fontId="2" fillId="0" borderId="6" xfId="0" applyNumberFormat="1" applyFont="1" applyBorder="1" applyAlignment="1">
      <alignment horizontal="right"/>
    </xf>
    <xf numFmtId="165" fontId="2" fillId="0" borderId="19" xfId="0" applyNumberFormat="1" applyFont="1" applyBorder="1" applyAlignment="1">
      <alignment horizontal="right"/>
    </xf>
    <xf numFmtId="165" fontId="2" fillId="0" borderId="20" xfId="0" applyNumberFormat="1" applyFont="1" applyBorder="1" applyAlignment="1">
      <alignment horizontal="right"/>
    </xf>
    <xf numFmtId="14" fontId="5" fillId="0" borderId="21" xfId="0" applyNumberFormat="1" applyFont="1" applyBorder="1" applyAlignment="1">
      <alignment horizontal="center"/>
    </xf>
    <xf numFmtId="165" fontId="2" fillId="0" borderId="22" xfId="0" applyNumberFormat="1" applyFont="1" applyBorder="1" applyAlignment="1">
      <alignment horizontal="right"/>
    </xf>
    <xf numFmtId="165" fontId="2" fillId="0" borderId="23" xfId="0" applyNumberFormat="1" applyFont="1" applyBorder="1" applyAlignment="1">
      <alignment horizontal="right"/>
    </xf>
    <xf numFmtId="14" fontId="5" fillId="0" borderId="0" xfId="0" applyNumberFormat="1" applyFont="1" applyAlignment="1">
      <alignment horizontal="center"/>
    </xf>
    <xf numFmtId="165" fontId="2" fillId="0" borderId="0" xfId="0" applyNumberFormat="1" applyFont="1" applyAlignment="1">
      <alignment horizontal="right"/>
    </xf>
    <xf numFmtId="0" fontId="2" fillId="0" borderId="0" xfId="0" applyFont="1" applyAlignment="1">
      <alignment vertical="top" wrapText="1"/>
    </xf>
    <xf numFmtId="0" fontId="0" fillId="0" borderId="0" xfId="0" applyAlignment="1">
      <alignment vertical="top" wrapText="1"/>
    </xf>
    <xf numFmtId="0" fontId="2" fillId="0" borderId="0" xfId="0" applyFont="1" applyAlignment="1">
      <alignment horizontal="left" vertical="top" wrapText="1"/>
    </xf>
    <xf numFmtId="0" fontId="6" fillId="0" borderId="11" xfId="0" applyFont="1" applyBorder="1" applyAlignment="1">
      <alignment horizontal="center"/>
    </xf>
    <xf numFmtId="0" fontId="6" fillId="0" borderId="10" xfId="0" applyFont="1" applyBorder="1" applyAlignment="1">
      <alignment horizontal="center"/>
    </xf>
    <xf numFmtId="0" fontId="6" fillId="0" borderId="12" xfId="0" applyFont="1" applyBorder="1" applyAlignment="1">
      <alignment horizontal="center"/>
    </xf>
    <xf numFmtId="0" fontId="6" fillId="0" borderId="8" xfId="0" applyFont="1" applyBorder="1" applyAlignment="1">
      <alignment horizontal="center" wrapText="1"/>
    </xf>
    <xf numFmtId="0" fontId="6" fillId="0" borderId="9" xfId="0" applyFont="1" applyBorder="1" applyAlignment="1">
      <alignment horizontal="center" wrapText="1"/>
    </xf>
    <xf numFmtId="0" fontId="6" fillId="0" borderId="16" xfId="0" applyFont="1" applyBorder="1" applyAlignment="1">
      <alignment horizontal="center" wrapText="1"/>
    </xf>
    <xf numFmtId="0" fontId="2" fillId="0" borderId="0" xfId="0" applyFont="1" applyAlignment="1">
      <alignment wrapText="1"/>
    </xf>
    <xf numFmtId="0" fontId="0" fillId="0" borderId="0" xfId="0" applyAlignment="1">
      <alignment wrapText="1"/>
    </xf>
  </cellXfs>
  <cellStyles count="79">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Heading 3" xfId="1" builtinId="18" customBuiltin="1"/>
    <cellStyle name="Heading 3 2" xfId="30" xr:uid="{00000000-0005-0000-0000-000026000000}"/>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Normal" xfId="0" builtinId="0"/>
    <cellStyle name="Normal 2" xfId="29" xr:uid="{00000000-0005-0000-0000-00004D000000}"/>
    <cellStyle name="Normal 3" xfId="28" xr:uid="{00000000-0005-0000-0000-00004E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t>Average Retail Fuel Prices in the United States</a:t>
            </a:r>
          </a:p>
        </c:rich>
      </c:tx>
      <c:layout>
        <c:manualLayout>
          <c:xMode val="edge"/>
          <c:yMode val="edge"/>
          <c:x val="0.34496508417725102"/>
          <c:y val="7.5492050647438498E-3"/>
        </c:manualLayout>
      </c:layout>
      <c:overlay val="0"/>
      <c:spPr>
        <a:noFill/>
        <a:ln w="25400">
          <a:noFill/>
        </a:ln>
      </c:spPr>
    </c:title>
    <c:autoTitleDeleted val="0"/>
    <c:plotArea>
      <c:layout>
        <c:manualLayout>
          <c:layoutTarget val="inner"/>
          <c:xMode val="edge"/>
          <c:yMode val="edge"/>
          <c:x val="8.2463671020101104E-2"/>
          <c:y val="6.5480374275249498E-2"/>
          <c:w val="0.80388493480357004"/>
          <c:h val="0.79361119978538897"/>
        </c:manualLayout>
      </c:layout>
      <c:lineChart>
        <c:grouping val="standard"/>
        <c:varyColors val="0"/>
        <c:ser>
          <c:idx val="1"/>
          <c:order val="0"/>
          <c:tx>
            <c:strRef>
              <c:f>'Average Retail Fuel Prices'!$C$3</c:f>
              <c:strCache>
                <c:ptCount val="1"/>
                <c:pt idx="0">
                  <c:v>Gasoline</c:v>
                </c:pt>
              </c:strCache>
            </c:strRef>
          </c:tx>
          <c:spPr>
            <a:ln w="25400">
              <a:solidFill>
                <a:srgbClr val="993366"/>
              </a:solidFill>
              <a:prstDash val="solid"/>
            </a:ln>
          </c:spPr>
          <c:marker>
            <c:symbol val="none"/>
          </c:marker>
          <c:cat>
            <c:strRef>
              <c:f>'Average Retail Fuel Prices'!$B$4:$B$96</c:f>
              <c:strCache>
                <c:ptCount val="93"/>
                <c:pt idx="0">
                  <c:v>4/10/00</c:v>
                </c:pt>
                <c:pt idx="1">
                  <c:v>10/9/00</c:v>
                </c:pt>
                <c:pt idx="2">
                  <c:v>6/4/01</c:v>
                </c:pt>
                <c:pt idx="3">
                  <c:v>10/22/01</c:v>
                </c:pt>
                <c:pt idx="4">
                  <c:v>2/11/02</c:v>
                </c:pt>
                <c:pt idx="5">
                  <c:v>4/15/02</c:v>
                </c:pt>
                <c:pt idx="6">
                  <c:v>7/22/02</c:v>
                </c:pt>
                <c:pt idx="7">
                  <c:v>10/28/02</c:v>
                </c:pt>
                <c:pt idx="8">
                  <c:v>2/3/03</c:v>
                </c:pt>
                <c:pt idx="9">
                  <c:v>12/1/03</c:v>
                </c:pt>
                <c:pt idx="10">
                  <c:v>3/3/04</c:v>
                </c:pt>
                <c:pt idx="11">
                  <c:v>6/14/04</c:v>
                </c:pt>
                <c:pt idx="12">
                  <c:v>11/15/04</c:v>
                </c:pt>
                <c:pt idx="13">
                  <c:v>3/21/05</c:v>
                </c:pt>
                <c:pt idx="14">
                  <c:v>9/1/05</c:v>
                </c:pt>
                <c:pt idx="15">
                  <c:v>1/1/06</c:v>
                </c:pt>
                <c:pt idx="16">
                  <c:v>5/24/06</c:v>
                </c:pt>
                <c:pt idx="17">
                  <c:v>9/4/06</c:v>
                </c:pt>
                <c:pt idx="18">
                  <c:v>2/21/07</c:v>
                </c:pt>
                <c:pt idx="19">
                  <c:v>7/3/07</c:v>
                </c:pt>
                <c:pt idx="20">
                  <c:v>10/2/07</c:v>
                </c:pt>
                <c:pt idx="21">
                  <c:v>1/21/08</c:v>
                </c:pt>
                <c:pt idx="22">
                  <c:v>4/1/08</c:v>
                </c:pt>
                <c:pt idx="23">
                  <c:v>7/21/08</c:v>
                </c:pt>
                <c:pt idx="24">
                  <c:v>10/2/08</c:v>
                </c:pt>
                <c:pt idx="25">
                  <c:v>1/12/09</c:v>
                </c:pt>
                <c:pt idx="26">
                  <c:v>4/1/09</c:v>
                </c:pt>
                <c:pt idx="27">
                  <c:v>7/20/09</c:v>
                </c:pt>
                <c:pt idx="28">
                  <c:v>10/16/09</c:v>
                </c:pt>
                <c:pt idx="29">
                  <c:v>1/19/10</c:v>
                </c:pt>
                <c:pt idx="30">
                  <c:v>4/2/10</c:v>
                </c:pt>
                <c:pt idx="31">
                  <c:v>7/12/10</c:v>
                </c:pt>
                <c:pt idx="32">
                  <c:v>10/4/10</c:v>
                </c:pt>
                <c:pt idx="33">
                  <c:v>1/24/11</c:v>
                </c:pt>
                <c:pt idx="34">
                  <c:v>4/1/11</c:v>
                </c:pt>
                <c:pt idx="35">
                  <c:v>7/14/11</c:v>
                </c:pt>
                <c:pt idx="36">
                  <c:v>9/30/11</c:v>
                </c:pt>
                <c:pt idx="37">
                  <c:v>1/13/12</c:v>
                </c:pt>
                <c:pt idx="38">
                  <c:v>3/30/12</c:v>
                </c:pt>
                <c:pt idx="39">
                  <c:v>7/13/12</c:v>
                </c:pt>
                <c:pt idx="40">
                  <c:v>9/28/12</c:v>
                </c:pt>
                <c:pt idx="41">
                  <c:v>1/10/13</c:v>
                </c:pt>
                <c:pt idx="42">
                  <c:v>3/29/13</c:v>
                </c:pt>
                <c:pt idx="43">
                  <c:v>7/12/13</c:v>
                </c:pt>
                <c:pt idx="44">
                  <c:v>10/4/13</c:v>
                </c:pt>
                <c:pt idx="45">
                  <c:v>1/1/14</c:v>
                </c:pt>
                <c:pt idx="46">
                  <c:v>4/1/14</c:v>
                </c:pt>
                <c:pt idx="47">
                  <c:v>7/1/14</c:v>
                </c:pt>
                <c:pt idx="48">
                  <c:v>10/1/14</c:v>
                </c:pt>
                <c:pt idx="49">
                  <c:v>1/1/15</c:v>
                </c:pt>
                <c:pt idx="50">
                  <c:v>4/1/15</c:v>
                </c:pt>
                <c:pt idx="51">
                  <c:v>7/1/15</c:v>
                </c:pt>
                <c:pt idx="52">
                  <c:v>10/1/15</c:v>
                </c:pt>
                <c:pt idx="53">
                  <c:v>1/1/16</c:v>
                </c:pt>
                <c:pt idx="54">
                  <c:v>4/1/16</c:v>
                </c:pt>
                <c:pt idx="55">
                  <c:v>7/1/16</c:v>
                </c:pt>
                <c:pt idx="56">
                  <c:v>10/1/16</c:v>
                </c:pt>
                <c:pt idx="57">
                  <c:v>1/1/17</c:v>
                </c:pt>
                <c:pt idx="58">
                  <c:v>4/1/17</c:v>
                </c:pt>
                <c:pt idx="59">
                  <c:v>7/1/17</c:v>
                </c:pt>
                <c:pt idx="60">
                  <c:v>10/1/17</c:v>
                </c:pt>
                <c:pt idx="61">
                  <c:v>1/1/18</c:v>
                </c:pt>
                <c:pt idx="62">
                  <c:v>4/1/18</c:v>
                </c:pt>
                <c:pt idx="63">
                  <c:v>7/1/18</c:v>
                </c:pt>
                <c:pt idx="64">
                  <c:v>10/1/18</c:v>
                </c:pt>
                <c:pt idx="65">
                  <c:v>1/1/19</c:v>
                </c:pt>
                <c:pt idx="66">
                  <c:v>4/1/19</c:v>
                </c:pt>
                <c:pt idx="67">
                  <c:v>7/1/19</c:v>
                </c:pt>
                <c:pt idx="68">
                  <c:v>10/1/19</c:v>
                </c:pt>
                <c:pt idx="69">
                  <c:v>1/1/20</c:v>
                </c:pt>
                <c:pt idx="70">
                  <c:v>4/1/20</c:v>
                </c:pt>
                <c:pt idx="71">
                  <c:v>7/1/20</c:v>
                </c:pt>
                <c:pt idx="72">
                  <c:v>10/1/20</c:v>
                </c:pt>
                <c:pt idx="73">
                  <c:v>1/1/21</c:v>
                </c:pt>
                <c:pt idx="74">
                  <c:v>4/1/21</c:v>
                </c:pt>
                <c:pt idx="75">
                  <c:v>7/1/21</c:v>
                </c:pt>
                <c:pt idx="76">
                  <c:v>10/1/21</c:v>
                </c:pt>
                <c:pt idx="77">
                  <c:v>1/1/22</c:v>
                </c:pt>
                <c:pt idx="78">
                  <c:v>4/1/22</c:v>
                </c:pt>
                <c:pt idx="79">
                  <c:v>7/1/22</c:v>
                </c:pt>
                <c:pt idx="80">
                  <c:v>10/1/22</c:v>
                </c:pt>
                <c:pt idx="81">
                  <c:v>1/1/23</c:v>
                </c:pt>
                <c:pt idx="82">
                  <c:v>4/1/23</c:v>
                </c:pt>
                <c:pt idx="83">
                  <c:v>7/1/23</c:v>
                </c:pt>
                <c:pt idx="84">
                  <c:v>10/1/23</c:v>
                </c:pt>
                <c:pt idx="85">
                  <c:v>1/1/24</c:v>
                </c:pt>
                <c:pt idx="86">
                  <c:v>4/1/24</c:v>
                </c:pt>
                <c:pt idx="87">
                  <c:v>7/1/24</c:v>
                </c:pt>
                <c:pt idx="88">
                  <c:v>10/1/24</c:v>
                </c:pt>
                <c:pt idx="89">
                  <c:v>1/1/25</c:v>
                </c:pt>
                <c:pt idx="90">
                  <c:v>4/1/25</c:v>
                </c:pt>
                <c:pt idx="91">
                  <c:v>7/1/25</c:v>
                </c:pt>
                <c:pt idx="92">
                  <c:v>10/1/25</c:v>
                </c:pt>
              </c:strCache>
            </c:strRef>
          </c:cat>
          <c:val>
            <c:numRef>
              <c:f>'Average Retail Fuel Prices'!$C$4:$C$98</c:f>
              <c:numCache>
                <c:formatCode>"$"#,##0.00</c:formatCode>
                <c:ptCount val="95"/>
                <c:pt idx="0">
                  <c:v>1.516</c:v>
                </c:pt>
                <c:pt idx="1">
                  <c:v>1.5409999999999999</c:v>
                </c:pt>
                <c:pt idx="2">
                  <c:v>1.679</c:v>
                </c:pt>
                <c:pt idx="3">
                  <c:v>1.2649999999999999</c:v>
                </c:pt>
                <c:pt idx="4">
                  <c:v>1.107</c:v>
                </c:pt>
                <c:pt idx="5">
                  <c:v>1.4039999999999999</c:v>
                </c:pt>
                <c:pt idx="6">
                  <c:v>1.41</c:v>
                </c:pt>
                <c:pt idx="7">
                  <c:v>1.444</c:v>
                </c:pt>
                <c:pt idx="8">
                  <c:v>1.607</c:v>
                </c:pt>
                <c:pt idx="9">
                  <c:v>1.476</c:v>
                </c:pt>
                <c:pt idx="10">
                  <c:v>1.738</c:v>
                </c:pt>
                <c:pt idx="11">
                  <c:v>1.9850000000000001</c:v>
                </c:pt>
                <c:pt idx="12">
                  <c:v>1.9690000000000001</c:v>
                </c:pt>
                <c:pt idx="13">
                  <c:v>2.109</c:v>
                </c:pt>
                <c:pt idx="14">
                  <c:v>2.7689266602198281</c:v>
                </c:pt>
                <c:pt idx="15">
                  <c:v>2.2260270917356895</c:v>
                </c:pt>
                <c:pt idx="16">
                  <c:v>2.8370477773926477</c:v>
                </c:pt>
                <c:pt idx="17">
                  <c:v>2.2191508880356694</c:v>
                </c:pt>
                <c:pt idx="18">
                  <c:v>2.3029976124968825</c:v>
                </c:pt>
                <c:pt idx="19">
                  <c:v>3.028862969080607</c:v>
                </c:pt>
                <c:pt idx="20">
                  <c:v>2.7644555531607735</c:v>
                </c:pt>
                <c:pt idx="21">
                  <c:v>2.99</c:v>
                </c:pt>
                <c:pt idx="22">
                  <c:v>3.43</c:v>
                </c:pt>
                <c:pt idx="23">
                  <c:v>3.91</c:v>
                </c:pt>
                <c:pt idx="24">
                  <c:v>3.04</c:v>
                </c:pt>
                <c:pt idx="25">
                  <c:v>1.86</c:v>
                </c:pt>
                <c:pt idx="26">
                  <c:v>2.02</c:v>
                </c:pt>
                <c:pt idx="27">
                  <c:v>2.44</c:v>
                </c:pt>
                <c:pt idx="28">
                  <c:v>2.64</c:v>
                </c:pt>
                <c:pt idx="29">
                  <c:v>2.65</c:v>
                </c:pt>
                <c:pt idx="30">
                  <c:v>2.84</c:v>
                </c:pt>
                <c:pt idx="31">
                  <c:v>2.71</c:v>
                </c:pt>
                <c:pt idx="32">
                  <c:v>2.78</c:v>
                </c:pt>
                <c:pt idx="33">
                  <c:v>3.08</c:v>
                </c:pt>
                <c:pt idx="34">
                  <c:v>3.69</c:v>
                </c:pt>
                <c:pt idx="35">
                  <c:v>3.68</c:v>
                </c:pt>
                <c:pt idx="36">
                  <c:v>3.46</c:v>
                </c:pt>
                <c:pt idx="37">
                  <c:v>3.37</c:v>
                </c:pt>
                <c:pt idx="38">
                  <c:v>3.89</c:v>
                </c:pt>
                <c:pt idx="39">
                  <c:v>3.52</c:v>
                </c:pt>
                <c:pt idx="40">
                  <c:v>3.82</c:v>
                </c:pt>
                <c:pt idx="41">
                  <c:v>3.29</c:v>
                </c:pt>
                <c:pt idx="42">
                  <c:v>3.59</c:v>
                </c:pt>
                <c:pt idx="43">
                  <c:v>3.65</c:v>
                </c:pt>
                <c:pt idx="44">
                  <c:v>3.45</c:v>
                </c:pt>
                <c:pt idx="45">
                  <c:v>3.34</c:v>
                </c:pt>
                <c:pt idx="46">
                  <c:v>3.65</c:v>
                </c:pt>
                <c:pt idx="47">
                  <c:v>3.7</c:v>
                </c:pt>
                <c:pt idx="48">
                  <c:v>3.34</c:v>
                </c:pt>
                <c:pt idx="49">
                  <c:v>2.2999999999999998</c:v>
                </c:pt>
                <c:pt idx="50">
                  <c:v>2.42</c:v>
                </c:pt>
                <c:pt idx="51">
                  <c:v>2.82</c:v>
                </c:pt>
                <c:pt idx="52">
                  <c:v>2.35</c:v>
                </c:pt>
                <c:pt idx="53">
                  <c:v>1.98</c:v>
                </c:pt>
                <c:pt idx="54">
                  <c:v>2.06</c:v>
                </c:pt>
                <c:pt idx="55">
                  <c:v>2.2599999999999998</c:v>
                </c:pt>
                <c:pt idx="56">
                  <c:v>2.2200000000000002</c:v>
                </c:pt>
                <c:pt idx="57">
                  <c:v>2.3199999999999998</c:v>
                </c:pt>
                <c:pt idx="58">
                  <c:v>2.38</c:v>
                </c:pt>
                <c:pt idx="59">
                  <c:v>2.2599999999999998</c:v>
                </c:pt>
                <c:pt idx="60">
                  <c:v>2.4900000000000002</c:v>
                </c:pt>
                <c:pt idx="61">
                  <c:v>2.5</c:v>
                </c:pt>
                <c:pt idx="62">
                  <c:v>2.67</c:v>
                </c:pt>
                <c:pt idx="63">
                  <c:v>2.88</c:v>
                </c:pt>
                <c:pt idx="64">
                  <c:v>2.91</c:v>
                </c:pt>
                <c:pt idx="65">
                  <c:v>2.27</c:v>
                </c:pt>
                <c:pt idx="66">
                  <c:v>2.76</c:v>
                </c:pt>
                <c:pt idx="67">
                  <c:v>2.76</c:v>
                </c:pt>
                <c:pt idx="68">
                  <c:v>2.68</c:v>
                </c:pt>
                <c:pt idx="69">
                  <c:v>2.59</c:v>
                </c:pt>
                <c:pt idx="70">
                  <c:v>1.91</c:v>
                </c:pt>
                <c:pt idx="71">
                  <c:v>2.2200000000000002</c:v>
                </c:pt>
                <c:pt idx="72">
                  <c:v>2.1800000000000002</c:v>
                </c:pt>
                <c:pt idx="73">
                  <c:v>2.3199999999999998</c:v>
                </c:pt>
                <c:pt idx="74">
                  <c:v>2.82</c:v>
                </c:pt>
                <c:pt idx="75">
                  <c:v>3.09</c:v>
                </c:pt>
                <c:pt idx="76">
                  <c:v>3.25</c:v>
                </c:pt>
                <c:pt idx="77">
                  <c:v>3.28</c:v>
                </c:pt>
                <c:pt idx="78">
                  <c:v>4.13</c:v>
                </c:pt>
                <c:pt idx="79">
                  <c:v>4.7</c:v>
                </c:pt>
                <c:pt idx="80">
                  <c:v>4.05</c:v>
                </c:pt>
                <c:pt idx="81">
                  <c:v>3.31</c:v>
                </c:pt>
                <c:pt idx="82">
                  <c:v>3.69</c:v>
                </c:pt>
                <c:pt idx="83">
                  <c:v>3.59</c:v>
                </c:pt>
                <c:pt idx="84">
                  <c:v>3.72</c:v>
                </c:pt>
                <c:pt idx="85">
                  <c:v>3.06</c:v>
                </c:pt>
                <c:pt idx="86">
                  <c:v>3.65</c:v>
                </c:pt>
                <c:pt idx="87">
                  <c:v>3.53</c:v>
                </c:pt>
                <c:pt idx="88">
                  <c:v>3.25</c:v>
                </c:pt>
                <c:pt idx="89">
                  <c:v>3.06</c:v>
                </c:pt>
                <c:pt idx="90">
                  <c:v>3.23</c:v>
                </c:pt>
                <c:pt idx="91">
                  <c:v>3.19</c:v>
                </c:pt>
                <c:pt idx="92">
                  <c:v>3.14</c:v>
                </c:pt>
                <c:pt idx="93">
                  <c:v>2.89</c:v>
                </c:pt>
                <c:pt idx="94">
                  <c:v>4.09</c:v>
                </c:pt>
              </c:numCache>
            </c:numRef>
          </c:val>
          <c:smooth val="0"/>
          <c:extLst>
            <c:ext xmlns:c16="http://schemas.microsoft.com/office/drawing/2014/chart" uri="{C3380CC4-5D6E-409C-BE32-E72D297353CC}">
              <c16:uniqueId val="{00000001-2C35-9144-AFDD-9A49381F7A3E}"/>
            </c:ext>
          </c:extLst>
        </c:ser>
        <c:ser>
          <c:idx val="2"/>
          <c:order val="1"/>
          <c:tx>
            <c:strRef>
              <c:f>'Average Retail Fuel Prices'!$D$3</c:f>
              <c:strCache>
                <c:ptCount val="1"/>
                <c:pt idx="0">
                  <c:v>E85</c:v>
                </c:pt>
              </c:strCache>
            </c:strRef>
          </c:tx>
          <c:spPr>
            <a:ln w="25400">
              <a:solidFill>
                <a:srgbClr val="00B050"/>
              </a:solidFill>
              <a:prstDash val="solid"/>
            </a:ln>
          </c:spPr>
          <c:marker>
            <c:symbol val="none"/>
          </c:marker>
          <c:cat>
            <c:strRef>
              <c:f>'Average Retail Fuel Prices'!$B$4:$B$96</c:f>
              <c:strCache>
                <c:ptCount val="93"/>
                <c:pt idx="0">
                  <c:v>4/10/00</c:v>
                </c:pt>
                <c:pt idx="1">
                  <c:v>10/9/00</c:v>
                </c:pt>
                <c:pt idx="2">
                  <c:v>6/4/01</c:v>
                </c:pt>
                <c:pt idx="3">
                  <c:v>10/22/01</c:v>
                </c:pt>
                <c:pt idx="4">
                  <c:v>2/11/02</c:v>
                </c:pt>
                <c:pt idx="5">
                  <c:v>4/15/02</c:v>
                </c:pt>
                <c:pt idx="6">
                  <c:v>7/22/02</c:v>
                </c:pt>
                <c:pt idx="7">
                  <c:v>10/28/02</c:v>
                </c:pt>
                <c:pt idx="8">
                  <c:v>2/3/03</c:v>
                </c:pt>
                <c:pt idx="9">
                  <c:v>12/1/03</c:v>
                </c:pt>
                <c:pt idx="10">
                  <c:v>3/3/04</c:v>
                </c:pt>
                <c:pt idx="11">
                  <c:v>6/14/04</c:v>
                </c:pt>
                <c:pt idx="12">
                  <c:v>11/15/04</c:v>
                </c:pt>
                <c:pt idx="13">
                  <c:v>3/21/05</c:v>
                </c:pt>
                <c:pt idx="14">
                  <c:v>9/1/05</c:v>
                </c:pt>
                <c:pt idx="15">
                  <c:v>1/1/06</c:v>
                </c:pt>
                <c:pt idx="16">
                  <c:v>5/24/06</c:v>
                </c:pt>
                <c:pt idx="17">
                  <c:v>9/4/06</c:v>
                </c:pt>
                <c:pt idx="18">
                  <c:v>2/21/07</c:v>
                </c:pt>
                <c:pt idx="19">
                  <c:v>7/3/07</c:v>
                </c:pt>
                <c:pt idx="20">
                  <c:v>10/2/07</c:v>
                </c:pt>
                <c:pt idx="21">
                  <c:v>1/21/08</c:v>
                </c:pt>
                <c:pt idx="22">
                  <c:v>4/1/08</c:v>
                </c:pt>
                <c:pt idx="23">
                  <c:v>7/21/08</c:v>
                </c:pt>
                <c:pt idx="24">
                  <c:v>10/2/08</c:v>
                </c:pt>
                <c:pt idx="25">
                  <c:v>1/12/09</c:v>
                </c:pt>
                <c:pt idx="26">
                  <c:v>4/1/09</c:v>
                </c:pt>
                <c:pt idx="27">
                  <c:v>7/20/09</c:v>
                </c:pt>
                <c:pt idx="28">
                  <c:v>10/16/09</c:v>
                </c:pt>
                <c:pt idx="29">
                  <c:v>1/19/10</c:v>
                </c:pt>
                <c:pt idx="30">
                  <c:v>4/2/10</c:v>
                </c:pt>
                <c:pt idx="31">
                  <c:v>7/12/10</c:v>
                </c:pt>
                <c:pt idx="32">
                  <c:v>10/4/10</c:v>
                </c:pt>
                <c:pt idx="33">
                  <c:v>1/24/11</c:v>
                </c:pt>
                <c:pt idx="34">
                  <c:v>4/1/11</c:v>
                </c:pt>
                <c:pt idx="35">
                  <c:v>7/14/11</c:v>
                </c:pt>
                <c:pt idx="36">
                  <c:v>9/30/11</c:v>
                </c:pt>
                <c:pt idx="37">
                  <c:v>1/13/12</c:v>
                </c:pt>
                <c:pt idx="38">
                  <c:v>3/30/12</c:v>
                </c:pt>
                <c:pt idx="39">
                  <c:v>7/13/12</c:v>
                </c:pt>
                <c:pt idx="40">
                  <c:v>9/28/12</c:v>
                </c:pt>
                <c:pt idx="41">
                  <c:v>1/10/13</c:v>
                </c:pt>
                <c:pt idx="42">
                  <c:v>3/29/13</c:v>
                </c:pt>
                <c:pt idx="43">
                  <c:v>7/12/13</c:v>
                </c:pt>
                <c:pt idx="44">
                  <c:v>10/4/13</c:v>
                </c:pt>
                <c:pt idx="45">
                  <c:v>1/1/14</c:v>
                </c:pt>
                <c:pt idx="46">
                  <c:v>4/1/14</c:v>
                </c:pt>
                <c:pt idx="47">
                  <c:v>7/1/14</c:v>
                </c:pt>
                <c:pt idx="48">
                  <c:v>10/1/14</c:v>
                </c:pt>
                <c:pt idx="49">
                  <c:v>1/1/15</c:v>
                </c:pt>
                <c:pt idx="50">
                  <c:v>4/1/15</c:v>
                </c:pt>
                <c:pt idx="51">
                  <c:v>7/1/15</c:v>
                </c:pt>
                <c:pt idx="52">
                  <c:v>10/1/15</c:v>
                </c:pt>
                <c:pt idx="53">
                  <c:v>1/1/16</c:v>
                </c:pt>
                <c:pt idx="54">
                  <c:v>4/1/16</c:v>
                </c:pt>
                <c:pt idx="55">
                  <c:v>7/1/16</c:v>
                </c:pt>
                <c:pt idx="56">
                  <c:v>10/1/16</c:v>
                </c:pt>
                <c:pt idx="57">
                  <c:v>1/1/17</c:v>
                </c:pt>
                <c:pt idx="58">
                  <c:v>4/1/17</c:v>
                </c:pt>
                <c:pt idx="59">
                  <c:v>7/1/17</c:v>
                </c:pt>
                <c:pt idx="60">
                  <c:v>10/1/17</c:v>
                </c:pt>
                <c:pt idx="61">
                  <c:v>1/1/18</c:v>
                </c:pt>
                <c:pt idx="62">
                  <c:v>4/1/18</c:v>
                </c:pt>
                <c:pt idx="63">
                  <c:v>7/1/18</c:v>
                </c:pt>
                <c:pt idx="64">
                  <c:v>10/1/18</c:v>
                </c:pt>
                <c:pt idx="65">
                  <c:v>1/1/19</c:v>
                </c:pt>
                <c:pt idx="66">
                  <c:v>4/1/19</c:v>
                </c:pt>
                <c:pt idx="67">
                  <c:v>7/1/19</c:v>
                </c:pt>
                <c:pt idx="68">
                  <c:v>10/1/19</c:v>
                </c:pt>
                <c:pt idx="69">
                  <c:v>1/1/20</c:v>
                </c:pt>
                <c:pt idx="70">
                  <c:v>4/1/20</c:v>
                </c:pt>
                <c:pt idx="71">
                  <c:v>7/1/20</c:v>
                </c:pt>
                <c:pt idx="72">
                  <c:v>10/1/20</c:v>
                </c:pt>
                <c:pt idx="73">
                  <c:v>1/1/21</c:v>
                </c:pt>
                <c:pt idx="74">
                  <c:v>4/1/21</c:v>
                </c:pt>
                <c:pt idx="75">
                  <c:v>7/1/21</c:v>
                </c:pt>
                <c:pt idx="76">
                  <c:v>10/1/21</c:v>
                </c:pt>
                <c:pt idx="77">
                  <c:v>1/1/22</c:v>
                </c:pt>
                <c:pt idx="78">
                  <c:v>4/1/22</c:v>
                </c:pt>
                <c:pt idx="79">
                  <c:v>7/1/22</c:v>
                </c:pt>
                <c:pt idx="80">
                  <c:v>10/1/22</c:v>
                </c:pt>
                <c:pt idx="81">
                  <c:v>1/1/23</c:v>
                </c:pt>
                <c:pt idx="82">
                  <c:v>4/1/23</c:v>
                </c:pt>
                <c:pt idx="83">
                  <c:v>7/1/23</c:v>
                </c:pt>
                <c:pt idx="84">
                  <c:v>10/1/23</c:v>
                </c:pt>
                <c:pt idx="85">
                  <c:v>1/1/24</c:v>
                </c:pt>
                <c:pt idx="86">
                  <c:v>4/1/24</c:v>
                </c:pt>
                <c:pt idx="87">
                  <c:v>7/1/24</c:v>
                </c:pt>
                <c:pt idx="88">
                  <c:v>10/1/24</c:v>
                </c:pt>
                <c:pt idx="89">
                  <c:v>1/1/25</c:v>
                </c:pt>
                <c:pt idx="90">
                  <c:v>4/1/25</c:v>
                </c:pt>
                <c:pt idx="91">
                  <c:v>7/1/25</c:v>
                </c:pt>
                <c:pt idx="92">
                  <c:v>10/1/25</c:v>
                </c:pt>
              </c:strCache>
            </c:strRef>
          </c:cat>
          <c:val>
            <c:numRef>
              <c:f>'Average Retail Fuel Prices'!$D$4:$D$98</c:f>
              <c:numCache>
                <c:formatCode>"$"#,##0.00</c:formatCode>
                <c:ptCount val="95"/>
                <c:pt idx="0">
                  <c:v>1.8</c:v>
                </c:pt>
                <c:pt idx="1">
                  <c:v>1.9</c:v>
                </c:pt>
                <c:pt idx="2">
                  <c:v>1.85</c:v>
                </c:pt>
                <c:pt idx="3">
                  <c:v>1.6</c:v>
                </c:pt>
                <c:pt idx="4">
                  <c:v>1.54</c:v>
                </c:pt>
                <c:pt idx="5">
                  <c:v>1.8</c:v>
                </c:pt>
                <c:pt idx="6">
                  <c:v>1.81</c:v>
                </c:pt>
                <c:pt idx="7">
                  <c:v>1.71</c:v>
                </c:pt>
                <c:pt idx="8">
                  <c:v>1.86</c:v>
                </c:pt>
                <c:pt idx="9">
                  <c:v>1.7</c:v>
                </c:pt>
                <c:pt idx="10">
                  <c:v>1.84</c:v>
                </c:pt>
                <c:pt idx="11">
                  <c:v>2.2799999999999998</c:v>
                </c:pt>
                <c:pt idx="12">
                  <c:v>2.2999999999999998</c:v>
                </c:pt>
                <c:pt idx="13">
                  <c:v>2.29</c:v>
                </c:pt>
                <c:pt idx="14">
                  <c:v>3.2105947398453307</c:v>
                </c:pt>
                <c:pt idx="15">
                  <c:v>2.645566143056072</c:v>
                </c:pt>
                <c:pt idx="16">
                  <c:v>3.2374457541634052</c:v>
                </c:pt>
                <c:pt idx="17">
                  <c:v>2.806566651662191</c:v>
                </c:pt>
                <c:pt idx="18">
                  <c:v>2.7946946934825565</c:v>
                </c:pt>
                <c:pt idx="19">
                  <c:v>3.5049265839706401</c:v>
                </c:pt>
                <c:pt idx="20">
                  <c:v>3.2003521058660405</c:v>
                </c:pt>
                <c:pt idx="21">
                  <c:v>3.55</c:v>
                </c:pt>
                <c:pt idx="22">
                  <c:v>4.0599999999999996</c:v>
                </c:pt>
                <c:pt idx="23">
                  <c:v>4.62</c:v>
                </c:pt>
                <c:pt idx="24">
                  <c:v>3.99</c:v>
                </c:pt>
                <c:pt idx="25">
                  <c:v>2.56</c:v>
                </c:pt>
                <c:pt idx="26">
                  <c:v>2.66</c:v>
                </c:pt>
                <c:pt idx="27">
                  <c:v>3.01</c:v>
                </c:pt>
                <c:pt idx="28">
                  <c:v>3.21</c:v>
                </c:pt>
                <c:pt idx="29">
                  <c:v>3.36</c:v>
                </c:pt>
                <c:pt idx="30">
                  <c:v>3.42</c:v>
                </c:pt>
                <c:pt idx="31">
                  <c:v>3.25</c:v>
                </c:pt>
                <c:pt idx="32">
                  <c:v>3.45</c:v>
                </c:pt>
                <c:pt idx="33">
                  <c:v>3.89</c:v>
                </c:pt>
                <c:pt idx="34">
                  <c:v>4.5199999999999996</c:v>
                </c:pt>
                <c:pt idx="35">
                  <c:v>4.5999999999999996</c:v>
                </c:pt>
                <c:pt idx="36">
                  <c:v>4.51</c:v>
                </c:pt>
                <c:pt idx="37">
                  <c:v>4.4400000000000004</c:v>
                </c:pt>
                <c:pt idx="38">
                  <c:v>4.9000000000000004</c:v>
                </c:pt>
                <c:pt idx="39">
                  <c:v>4.58</c:v>
                </c:pt>
                <c:pt idx="40">
                  <c:v>4.91</c:v>
                </c:pt>
                <c:pt idx="41">
                  <c:v>4.4800000000000004</c:v>
                </c:pt>
                <c:pt idx="42">
                  <c:v>4.66</c:v>
                </c:pt>
                <c:pt idx="43">
                  <c:v>4.57</c:v>
                </c:pt>
                <c:pt idx="44">
                  <c:v>4.3</c:v>
                </c:pt>
                <c:pt idx="45">
                  <c:v>4.29</c:v>
                </c:pt>
                <c:pt idx="46">
                  <c:v>4.82</c:v>
                </c:pt>
                <c:pt idx="47">
                  <c:v>4.5599999999999996</c:v>
                </c:pt>
                <c:pt idx="48">
                  <c:v>4.07</c:v>
                </c:pt>
                <c:pt idx="49">
                  <c:v>3.12</c:v>
                </c:pt>
                <c:pt idx="50">
                  <c:v>2.77</c:v>
                </c:pt>
                <c:pt idx="51">
                  <c:v>3.07</c:v>
                </c:pt>
                <c:pt idx="52">
                  <c:v>2.84</c:v>
                </c:pt>
                <c:pt idx="53">
                  <c:v>2.42</c:v>
                </c:pt>
                <c:pt idx="54">
                  <c:v>2.39</c:v>
                </c:pt>
                <c:pt idx="55">
                  <c:v>2.59</c:v>
                </c:pt>
                <c:pt idx="56">
                  <c:v>2.5099999999999998</c:v>
                </c:pt>
                <c:pt idx="57">
                  <c:v>2.65</c:v>
                </c:pt>
                <c:pt idx="58">
                  <c:v>2.74</c:v>
                </c:pt>
                <c:pt idx="59">
                  <c:v>2.58</c:v>
                </c:pt>
                <c:pt idx="60">
                  <c:v>2.73</c:v>
                </c:pt>
                <c:pt idx="61">
                  <c:v>2.68</c:v>
                </c:pt>
                <c:pt idx="62">
                  <c:v>2.87</c:v>
                </c:pt>
                <c:pt idx="63">
                  <c:v>3.05</c:v>
                </c:pt>
                <c:pt idx="64">
                  <c:v>3.1</c:v>
                </c:pt>
                <c:pt idx="65">
                  <c:v>2.59</c:v>
                </c:pt>
                <c:pt idx="66">
                  <c:v>3</c:v>
                </c:pt>
                <c:pt idx="67">
                  <c:v>3.06</c:v>
                </c:pt>
                <c:pt idx="68">
                  <c:v>2.97</c:v>
                </c:pt>
                <c:pt idx="69">
                  <c:v>2.96</c:v>
                </c:pt>
                <c:pt idx="70">
                  <c:v>2.2799999999999998</c:v>
                </c:pt>
                <c:pt idx="71">
                  <c:v>2.58</c:v>
                </c:pt>
                <c:pt idx="72">
                  <c:v>2.54</c:v>
                </c:pt>
                <c:pt idx="73">
                  <c:v>2.65</c:v>
                </c:pt>
                <c:pt idx="74">
                  <c:v>3.12</c:v>
                </c:pt>
                <c:pt idx="75">
                  <c:v>3.4</c:v>
                </c:pt>
                <c:pt idx="76">
                  <c:v>3.55</c:v>
                </c:pt>
                <c:pt idx="77">
                  <c:v>3.87</c:v>
                </c:pt>
                <c:pt idx="78">
                  <c:v>4.5999999999999996</c:v>
                </c:pt>
                <c:pt idx="79">
                  <c:v>5.0999999999999996</c:v>
                </c:pt>
                <c:pt idx="80">
                  <c:v>4.13</c:v>
                </c:pt>
                <c:pt idx="81">
                  <c:v>3.6</c:v>
                </c:pt>
                <c:pt idx="82">
                  <c:v>3.88</c:v>
                </c:pt>
                <c:pt idx="83">
                  <c:v>3.84</c:v>
                </c:pt>
                <c:pt idx="84">
                  <c:v>3.96</c:v>
                </c:pt>
                <c:pt idx="85">
                  <c:v>3.32</c:v>
                </c:pt>
                <c:pt idx="86">
                  <c:v>3.85</c:v>
                </c:pt>
                <c:pt idx="87">
                  <c:v>3.89</c:v>
                </c:pt>
                <c:pt idx="88">
                  <c:v>3.56</c:v>
                </c:pt>
                <c:pt idx="89">
                  <c:v>3.34</c:v>
                </c:pt>
                <c:pt idx="90">
                  <c:v>3.66</c:v>
                </c:pt>
                <c:pt idx="91">
                  <c:v>3.54</c:v>
                </c:pt>
                <c:pt idx="92">
                  <c:v>3.42</c:v>
                </c:pt>
                <c:pt idx="93">
                  <c:v>3.07</c:v>
                </c:pt>
                <c:pt idx="94">
                  <c:v>4.3</c:v>
                </c:pt>
              </c:numCache>
            </c:numRef>
          </c:val>
          <c:smooth val="0"/>
          <c:extLst>
            <c:ext xmlns:c16="http://schemas.microsoft.com/office/drawing/2014/chart" uri="{C3380CC4-5D6E-409C-BE32-E72D297353CC}">
              <c16:uniqueId val="{00000006-2C35-9144-AFDD-9A49381F7A3E}"/>
            </c:ext>
          </c:extLst>
        </c:ser>
        <c:ser>
          <c:idx val="3"/>
          <c:order val="2"/>
          <c:tx>
            <c:strRef>
              <c:f>'Average Retail Fuel Prices'!$E$3</c:f>
              <c:strCache>
                <c:ptCount val="1"/>
                <c:pt idx="0">
                  <c:v>CNG</c:v>
                </c:pt>
              </c:strCache>
            </c:strRef>
          </c:tx>
          <c:spPr>
            <a:ln w="25400">
              <a:solidFill>
                <a:srgbClr val="666699"/>
              </a:solidFill>
              <a:prstDash val="solid"/>
            </a:ln>
          </c:spPr>
          <c:marker>
            <c:symbol val="none"/>
          </c:marker>
          <c:cat>
            <c:strRef>
              <c:f>'Average Retail Fuel Prices'!$B$4:$B$96</c:f>
              <c:strCache>
                <c:ptCount val="93"/>
                <c:pt idx="0">
                  <c:v>4/10/00</c:v>
                </c:pt>
                <c:pt idx="1">
                  <c:v>10/9/00</c:v>
                </c:pt>
                <c:pt idx="2">
                  <c:v>6/4/01</c:v>
                </c:pt>
                <c:pt idx="3">
                  <c:v>10/22/01</c:v>
                </c:pt>
                <c:pt idx="4">
                  <c:v>2/11/02</c:v>
                </c:pt>
                <c:pt idx="5">
                  <c:v>4/15/02</c:v>
                </c:pt>
                <c:pt idx="6">
                  <c:v>7/22/02</c:v>
                </c:pt>
                <c:pt idx="7">
                  <c:v>10/28/02</c:v>
                </c:pt>
                <c:pt idx="8">
                  <c:v>2/3/03</c:v>
                </c:pt>
                <c:pt idx="9">
                  <c:v>12/1/03</c:v>
                </c:pt>
                <c:pt idx="10">
                  <c:v>3/3/04</c:v>
                </c:pt>
                <c:pt idx="11">
                  <c:v>6/14/04</c:v>
                </c:pt>
                <c:pt idx="12">
                  <c:v>11/15/04</c:v>
                </c:pt>
                <c:pt idx="13">
                  <c:v>3/21/05</c:v>
                </c:pt>
                <c:pt idx="14">
                  <c:v>9/1/05</c:v>
                </c:pt>
                <c:pt idx="15">
                  <c:v>1/1/06</c:v>
                </c:pt>
                <c:pt idx="16">
                  <c:v>5/24/06</c:v>
                </c:pt>
                <c:pt idx="17">
                  <c:v>9/4/06</c:v>
                </c:pt>
                <c:pt idx="18">
                  <c:v>2/21/07</c:v>
                </c:pt>
                <c:pt idx="19">
                  <c:v>7/3/07</c:v>
                </c:pt>
                <c:pt idx="20">
                  <c:v>10/2/07</c:v>
                </c:pt>
                <c:pt idx="21">
                  <c:v>1/21/08</c:v>
                </c:pt>
                <c:pt idx="22">
                  <c:v>4/1/08</c:v>
                </c:pt>
                <c:pt idx="23">
                  <c:v>7/21/08</c:v>
                </c:pt>
                <c:pt idx="24">
                  <c:v>10/2/08</c:v>
                </c:pt>
                <c:pt idx="25">
                  <c:v>1/12/09</c:v>
                </c:pt>
                <c:pt idx="26">
                  <c:v>4/1/09</c:v>
                </c:pt>
                <c:pt idx="27">
                  <c:v>7/20/09</c:v>
                </c:pt>
                <c:pt idx="28">
                  <c:v>10/16/09</c:v>
                </c:pt>
                <c:pt idx="29">
                  <c:v>1/19/10</c:v>
                </c:pt>
                <c:pt idx="30">
                  <c:v>4/2/10</c:v>
                </c:pt>
                <c:pt idx="31">
                  <c:v>7/12/10</c:v>
                </c:pt>
                <c:pt idx="32">
                  <c:v>10/4/10</c:v>
                </c:pt>
                <c:pt idx="33">
                  <c:v>1/24/11</c:v>
                </c:pt>
                <c:pt idx="34">
                  <c:v>4/1/11</c:v>
                </c:pt>
                <c:pt idx="35">
                  <c:v>7/14/11</c:v>
                </c:pt>
                <c:pt idx="36">
                  <c:v>9/30/11</c:v>
                </c:pt>
                <c:pt idx="37">
                  <c:v>1/13/12</c:v>
                </c:pt>
                <c:pt idx="38">
                  <c:v>3/30/12</c:v>
                </c:pt>
                <c:pt idx="39">
                  <c:v>7/13/12</c:v>
                </c:pt>
                <c:pt idx="40">
                  <c:v>9/28/12</c:v>
                </c:pt>
                <c:pt idx="41">
                  <c:v>1/10/13</c:v>
                </c:pt>
                <c:pt idx="42">
                  <c:v>3/29/13</c:v>
                </c:pt>
                <c:pt idx="43">
                  <c:v>7/12/13</c:v>
                </c:pt>
                <c:pt idx="44">
                  <c:v>10/4/13</c:v>
                </c:pt>
                <c:pt idx="45">
                  <c:v>1/1/14</c:v>
                </c:pt>
                <c:pt idx="46">
                  <c:v>4/1/14</c:v>
                </c:pt>
                <c:pt idx="47">
                  <c:v>7/1/14</c:v>
                </c:pt>
                <c:pt idx="48">
                  <c:v>10/1/14</c:v>
                </c:pt>
                <c:pt idx="49">
                  <c:v>1/1/15</c:v>
                </c:pt>
                <c:pt idx="50">
                  <c:v>4/1/15</c:v>
                </c:pt>
                <c:pt idx="51">
                  <c:v>7/1/15</c:v>
                </c:pt>
                <c:pt idx="52">
                  <c:v>10/1/15</c:v>
                </c:pt>
                <c:pt idx="53">
                  <c:v>1/1/16</c:v>
                </c:pt>
                <c:pt idx="54">
                  <c:v>4/1/16</c:v>
                </c:pt>
                <c:pt idx="55">
                  <c:v>7/1/16</c:v>
                </c:pt>
                <c:pt idx="56">
                  <c:v>10/1/16</c:v>
                </c:pt>
                <c:pt idx="57">
                  <c:v>1/1/17</c:v>
                </c:pt>
                <c:pt idx="58">
                  <c:v>4/1/17</c:v>
                </c:pt>
                <c:pt idx="59">
                  <c:v>7/1/17</c:v>
                </c:pt>
                <c:pt idx="60">
                  <c:v>10/1/17</c:v>
                </c:pt>
                <c:pt idx="61">
                  <c:v>1/1/18</c:v>
                </c:pt>
                <c:pt idx="62">
                  <c:v>4/1/18</c:v>
                </c:pt>
                <c:pt idx="63">
                  <c:v>7/1/18</c:v>
                </c:pt>
                <c:pt idx="64">
                  <c:v>10/1/18</c:v>
                </c:pt>
                <c:pt idx="65">
                  <c:v>1/1/19</c:v>
                </c:pt>
                <c:pt idx="66">
                  <c:v>4/1/19</c:v>
                </c:pt>
                <c:pt idx="67">
                  <c:v>7/1/19</c:v>
                </c:pt>
                <c:pt idx="68">
                  <c:v>10/1/19</c:v>
                </c:pt>
                <c:pt idx="69">
                  <c:v>1/1/20</c:v>
                </c:pt>
                <c:pt idx="70">
                  <c:v>4/1/20</c:v>
                </c:pt>
                <c:pt idx="71">
                  <c:v>7/1/20</c:v>
                </c:pt>
                <c:pt idx="72">
                  <c:v>10/1/20</c:v>
                </c:pt>
                <c:pt idx="73">
                  <c:v>1/1/21</c:v>
                </c:pt>
                <c:pt idx="74">
                  <c:v>4/1/21</c:v>
                </c:pt>
                <c:pt idx="75">
                  <c:v>7/1/21</c:v>
                </c:pt>
                <c:pt idx="76">
                  <c:v>10/1/21</c:v>
                </c:pt>
                <c:pt idx="77">
                  <c:v>1/1/22</c:v>
                </c:pt>
                <c:pt idx="78">
                  <c:v>4/1/22</c:v>
                </c:pt>
                <c:pt idx="79">
                  <c:v>7/1/22</c:v>
                </c:pt>
                <c:pt idx="80">
                  <c:v>10/1/22</c:v>
                </c:pt>
                <c:pt idx="81">
                  <c:v>1/1/23</c:v>
                </c:pt>
                <c:pt idx="82">
                  <c:v>4/1/23</c:v>
                </c:pt>
                <c:pt idx="83">
                  <c:v>7/1/23</c:v>
                </c:pt>
                <c:pt idx="84">
                  <c:v>10/1/23</c:v>
                </c:pt>
                <c:pt idx="85">
                  <c:v>1/1/24</c:v>
                </c:pt>
                <c:pt idx="86">
                  <c:v>4/1/24</c:v>
                </c:pt>
                <c:pt idx="87">
                  <c:v>7/1/24</c:v>
                </c:pt>
                <c:pt idx="88">
                  <c:v>10/1/24</c:v>
                </c:pt>
                <c:pt idx="89">
                  <c:v>1/1/25</c:v>
                </c:pt>
                <c:pt idx="90">
                  <c:v>4/1/25</c:v>
                </c:pt>
                <c:pt idx="91">
                  <c:v>7/1/25</c:v>
                </c:pt>
                <c:pt idx="92">
                  <c:v>10/1/25</c:v>
                </c:pt>
              </c:strCache>
            </c:strRef>
          </c:cat>
          <c:val>
            <c:numRef>
              <c:f>'Average Retail Fuel Prices'!$E$4:$E$98</c:f>
              <c:numCache>
                <c:formatCode>"$"#,##0.00</c:formatCode>
                <c:ptCount val="95"/>
                <c:pt idx="0">
                  <c:v>0.89</c:v>
                </c:pt>
                <c:pt idx="1">
                  <c:v>1.02</c:v>
                </c:pt>
                <c:pt idx="2">
                  <c:v>1.3</c:v>
                </c:pt>
                <c:pt idx="3">
                  <c:v>1.19</c:v>
                </c:pt>
                <c:pt idx="4">
                  <c:v>1.0900000000000001</c:v>
                </c:pt>
                <c:pt idx="5">
                  <c:v>1.07</c:v>
                </c:pt>
                <c:pt idx="6">
                  <c:v>1.2</c:v>
                </c:pt>
                <c:pt idx="7">
                  <c:v>1.17</c:v>
                </c:pt>
                <c:pt idx="8">
                  <c:v>1.2</c:v>
                </c:pt>
                <c:pt idx="9">
                  <c:v>1.35</c:v>
                </c:pt>
                <c:pt idx="10">
                  <c:v>1.4</c:v>
                </c:pt>
                <c:pt idx="11">
                  <c:v>1.4</c:v>
                </c:pt>
                <c:pt idx="12">
                  <c:v>1.56</c:v>
                </c:pt>
                <c:pt idx="13">
                  <c:v>1.56</c:v>
                </c:pt>
                <c:pt idx="14">
                  <c:v>2.1238737214695322</c:v>
                </c:pt>
                <c:pt idx="15">
                  <c:v>1.9931037808364291</c:v>
                </c:pt>
                <c:pt idx="16">
                  <c:v>1.9036849002315575</c:v>
                </c:pt>
                <c:pt idx="17">
                  <c:v>1.7677987086308466</c:v>
                </c:pt>
                <c:pt idx="18">
                  <c:v>1.9415697877000018</c:v>
                </c:pt>
                <c:pt idx="19">
                  <c:v>2.0979837232297012</c:v>
                </c:pt>
                <c:pt idx="20">
                  <c:v>1.774084671247051</c:v>
                </c:pt>
                <c:pt idx="21">
                  <c:v>1.93</c:v>
                </c:pt>
                <c:pt idx="22">
                  <c:v>2.04</c:v>
                </c:pt>
                <c:pt idx="23">
                  <c:v>2.34</c:v>
                </c:pt>
                <c:pt idx="24">
                  <c:v>2.0099999999999998</c:v>
                </c:pt>
                <c:pt idx="25">
                  <c:v>1.63</c:v>
                </c:pt>
                <c:pt idx="26">
                  <c:v>1.64</c:v>
                </c:pt>
                <c:pt idx="27">
                  <c:v>1.73</c:v>
                </c:pt>
                <c:pt idx="28">
                  <c:v>1.86</c:v>
                </c:pt>
                <c:pt idx="29">
                  <c:v>1.85</c:v>
                </c:pt>
                <c:pt idx="30">
                  <c:v>1.9</c:v>
                </c:pt>
                <c:pt idx="31">
                  <c:v>1.91</c:v>
                </c:pt>
                <c:pt idx="32">
                  <c:v>1.93</c:v>
                </c:pt>
                <c:pt idx="33">
                  <c:v>1.93</c:v>
                </c:pt>
                <c:pt idx="34">
                  <c:v>2.06</c:v>
                </c:pt>
                <c:pt idx="35">
                  <c:v>2.0699999999999998</c:v>
                </c:pt>
                <c:pt idx="36">
                  <c:v>2.09</c:v>
                </c:pt>
                <c:pt idx="37">
                  <c:v>2.13</c:v>
                </c:pt>
                <c:pt idx="38">
                  <c:v>2.08</c:v>
                </c:pt>
                <c:pt idx="39">
                  <c:v>2.0499999999999998</c:v>
                </c:pt>
                <c:pt idx="40">
                  <c:v>2.12</c:v>
                </c:pt>
                <c:pt idx="41">
                  <c:v>2.1</c:v>
                </c:pt>
                <c:pt idx="42">
                  <c:v>2.1</c:v>
                </c:pt>
                <c:pt idx="43">
                  <c:v>2.14</c:v>
                </c:pt>
                <c:pt idx="44">
                  <c:v>2.09</c:v>
                </c:pt>
                <c:pt idx="45">
                  <c:v>2.09</c:v>
                </c:pt>
                <c:pt idx="46">
                  <c:v>2.15</c:v>
                </c:pt>
                <c:pt idx="47">
                  <c:v>2.17</c:v>
                </c:pt>
                <c:pt idx="48">
                  <c:v>2.16</c:v>
                </c:pt>
                <c:pt idx="49">
                  <c:v>2.11</c:v>
                </c:pt>
                <c:pt idx="50">
                  <c:v>2.09</c:v>
                </c:pt>
                <c:pt idx="51">
                  <c:v>2.12</c:v>
                </c:pt>
                <c:pt idx="52">
                  <c:v>2.09</c:v>
                </c:pt>
                <c:pt idx="53">
                  <c:v>2.09</c:v>
                </c:pt>
                <c:pt idx="54">
                  <c:v>2.02</c:v>
                </c:pt>
                <c:pt idx="55">
                  <c:v>2.0499999999999998</c:v>
                </c:pt>
                <c:pt idx="56">
                  <c:v>2.06</c:v>
                </c:pt>
                <c:pt idx="57">
                  <c:v>2.11</c:v>
                </c:pt>
                <c:pt idx="58">
                  <c:v>2.15</c:v>
                </c:pt>
                <c:pt idx="59">
                  <c:v>2.15</c:v>
                </c:pt>
                <c:pt idx="60">
                  <c:v>2.17</c:v>
                </c:pt>
                <c:pt idx="61">
                  <c:v>2.17</c:v>
                </c:pt>
                <c:pt idx="62">
                  <c:v>2.1800000000000002</c:v>
                </c:pt>
                <c:pt idx="63">
                  <c:v>2.2200000000000002</c:v>
                </c:pt>
                <c:pt idx="64">
                  <c:v>2.19</c:v>
                </c:pt>
                <c:pt idx="65">
                  <c:v>2.19</c:v>
                </c:pt>
                <c:pt idx="66">
                  <c:v>2.2200000000000002</c:v>
                </c:pt>
                <c:pt idx="67">
                  <c:v>2.21</c:v>
                </c:pt>
                <c:pt idx="68">
                  <c:v>2.2000000000000002</c:v>
                </c:pt>
                <c:pt idx="69">
                  <c:v>2.1800000000000002</c:v>
                </c:pt>
                <c:pt idx="70">
                  <c:v>2.19</c:v>
                </c:pt>
                <c:pt idx="71">
                  <c:v>2.15</c:v>
                </c:pt>
                <c:pt idx="72">
                  <c:v>2.1800000000000002</c:v>
                </c:pt>
                <c:pt idx="73">
                  <c:v>2.19</c:v>
                </c:pt>
                <c:pt idx="74">
                  <c:v>2.19</c:v>
                </c:pt>
                <c:pt idx="75">
                  <c:v>2.2200000000000002</c:v>
                </c:pt>
                <c:pt idx="76">
                  <c:v>2.33</c:v>
                </c:pt>
                <c:pt idx="77">
                  <c:v>2.4900000000000002</c:v>
                </c:pt>
                <c:pt idx="78">
                  <c:v>2.59</c:v>
                </c:pt>
                <c:pt idx="79">
                  <c:v>2.76</c:v>
                </c:pt>
                <c:pt idx="80">
                  <c:v>2.88</c:v>
                </c:pt>
                <c:pt idx="81">
                  <c:v>3.25</c:v>
                </c:pt>
                <c:pt idx="82">
                  <c:v>2.99</c:v>
                </c:pt>
                <c:pt idx="83">
                  <c:v>2.86</c:v>
                </c:pt>
                <c:pt idx="84">
                  <c:v>2.85</c:v>
                </c:pt>
                <c:pt idx="85">
                  <c:v>2.95</c:v>
                </c:pt>
                <c:pt idx="86">
                  <c:v>2.9</c:v>
                </c:pt>
                <c:pt idx="87">
                  <c:v>2.92</c:v>
                </c:pt>
                <c:pt idx="88">
                  <c:v>2.91</c:v>
                </c:pt>
                <c:pt idx="89">
                  <c:v>2.99</c:v>
                </c:pt>
                <c:pt idx="90">
                  <c:v>3.08</c:v>
                </c:pt>
                <c:pt idx="91">
                  <c:v>3.01</c:v>
                </c:pt>
                <c:pt idx="92">
                  <c:v>2.96</c:v>
                </c:pt>
                <c:pt idx="93">
                  <c:v>3.04</c:v>
                </c:pt>
                <c:pt idx="94">
                  <c:v>3.08</c:v>
                </c:pt>
              </c:numCache>
            </c:numRef>
          </c:val>
          <c:smooth val="0"/>
          <c:extLst>
            <c:ext xmlns:c16="http://schemas.microsoft.com/office/drawing/2014/chart" uri="{C3380CC4-5D6E-409C-BE32-E72D297353CC}">
              <c16:uniqueId val="{00000000-2C35-9144-AFDD-9A49381F7A3E}"/>
            </c:ext>
          </c:extLst>
        </c:ser>
        <c:ser>
          <c:idx val="4"/>
          <c:order val="3"/>
          <c:tx>
            <c:strRef>
              <c:f>'Average Retail Fuel Prices'!$F$3</c:f>
              <c:strCache>
                <c:ptCount val="1"/>
                <c:pt idx="0">
                  <c:v>LNG</c:v>
                </c:pt>
              </c:strCache>
            </c:strRef>
          </c:tx>
          <c:spPr>
            <a:ln w="25400">
              <a:solidFill>
                <a:schemeClr val="tx1"/>
              </a:solidFill>
              <a:prstDash val="solid"/>
            </a:ln>
          </c:spPr>
          <c:marker>
            <c:symbol val="none"/>
          </c:marker>
          <c:cat>
            <c:strRef>
              <c:f>'Average Retail Fuel Prices'!$B$4:$B$96</c:f>
              <c:strCache>
                <c:ptCount val="93"/>
                <c:pt idx="0">
                  <c:v>4/10/00</c:v>
                </c:pt>
                <c:pt idx="1">
                  <c:v>10/9/00</c:v>
                </c:pt>
                <c:pt idx="2">
                  <c:v>6/4/01</c:v>
                </c:pt>
                <c:pt idx="3">
                  <c:v>10/22/01</c:v>
                </c:pt>
                <c:pt idx="4">
                  <c:v>2/11/02</c:v>
                </c:pt>
                <c:pt idx="5">
                  <c:v>4/15/02</c:v>
                </c:pt>
                <c:pt idx="6">
                  <c:v>7/22/02</c:v>
                </c:pt>
                <c:pt idx="7">
                  <c:v>10/28/02</c:v>
                </c:pt>
                <c:pt idx="8">
                  <c:v>2/3/03</c:v>
                </c:pt>
                <c:pt idx="9">
                  <c:v>12/1/03</c:v>
                </c:pt>
                <c:pt idx="10">
                  <c:v>3/3/04</c:v>
                </c:pt>
                <c:pt idx="11">
                  <c:v>6/14/04</c:v>
                </c:pt>
                <c:pt idx="12">
                  <c:v>11/15/04</c:v>
                </c:pt>
                <c:pt idx="13">
                  <c:v>3/21/05</c:v>
                </c:pt>
                <c:pt idx="14">
                  <c:v>9/1/05</c:v>
                </c:pt>
                <c:pt idx="15">
                  <c:v>1/1/06</c:v>
                </c:pt>
                <c:pt idx="16">
                  <c:v>5/24/06</c:v>
                </c:pt>
                <c:pt idx="17">
                  <c:v>9/4/06</c:v>
                </c:pt>
                <c:pt idx="18">
                  <c:v>2/21/07</c:v>
                </c:pt>
                <c:pt idx="19">
                  <c:v>7/3/07</c:v>
                </c:pt>
                <c:pt idx="20">
                  <c:v>10/2/07</c:v>
                </c:pt>
                <c:pt idx="21">
                  <c:v>1/21/08</c:v>
                </c:pt>
                <c:pt idx="22">
                  <c:v>4/1/08</c:v>
                </c:pt>
                <c:pt idx="23">
                  <c:v>7/21/08</c:v>
                </c:pt>
                <c:pt idx="24">
                  <c:v>10/2/08</c:v>
                </c:pt>
                <c:pt idx="25">
                  <c:v>1/12/09</c:v>
                </c:pt>
                <c:pt idx="26">
                  <c:v>4/1/09</c:v>
                </c:pt>
                <c:pt idx="27">
                  <c:v>7/20/09</c:v>
                </c:pt>
                <c:pt idx="28">
                  <c:v>10/16/09</c:v>
                </c:pt>
                <c:pt idx="29">
                  <c:v>1/19/10</c:v>
                </c:pt>
                <c:pt idx="30">
                  <c:v>4/2/10</c:v>
                </c:pt>
                <c:pt idx="31">
                  <c:v>7/12/10</c:v>
                </c:pt>
                <c:pt idx="32">
                  <c:v>10/4/10</c:v>
                </c:pt>
                <c:pt idx="33">
                  <c:v>1/24/11</c:v>
                </c:pt>
                <c:pt idx="34">
                  <c:v>4/1/11</c:v>
                </c:pt>
                <c:pt idx="35">
                  <c:v>7/14/11</c:v>
                </c:pt>
                <c:pt idx="36">
                  <c:v>9/30/11</c:v>
                </c:pt>
                <c:pt idx="37">
                  <c:v>1/13/12</c:v>
                </c:pt>
                <c:pt idx="38">
                  <c:v>3/30/12</c:v>
                </c:pt>
                <c:pt idx="39">
                  <c:v>7/13/12</c:v>
                </c:pt>
                <c:pt idx="40">
                  <c:v>9/28/12</c:v>
                </c:pt>
                <c:pt idx="41">
                  <c:v>1/10/13</c:v>
                </c:pt>
                <c:pt idx="42">
                  <c:v>3/29/13</c:v>
                </c:pt>
                <c:pt idx="43">
                  <c:v>7/12/13</c:v>
                </c:pt>
                <c:pt idx="44">
                  <c:v>10/4/13</c:v>
                </c:pt>
                <c:pt idx="45">
                  <c:v>1/1/14</c:v>
                </c:pt>
                <c:pt idx="46">
                  <c:v>4/1/14</c:v>
                </c:pt>
                <c:pt idx="47">
                  <c:v>7/1/14</c:v>
                </c:pt>
                <c:pt idx="48">
                  <c:v>10/1/14</c:v>
                </c:pt>
                <c:pt idx="49">
                  <c:v>1/1/15</c:v>
                </c:pt>
                <c:pt idx="50">
                  <c:v>4/1/15</c:v>
                </c:pt>
                <c:pt idx="51">
                  <c:v>7/1/15</c:v>
                </c:pt>
                <c:pt idx="52">
                  <c:v>10/1/15</c:v>
                </c:pt>
                <c:pt idx="53">
                  <c:v>1/1/16</c:v>
                </c:pt>
                <c:pt idx="54">
                  <c:v>4/1/16</c:v>
                </c:pt>
                <c:pt idx="55">
                  <c:v>7/1/16</c:v>
                </c:pt>
                <c:pt idx="56">
                  <c:v>10/1/16</c:v>
                </c:pt>
                <c:pt idx="57">
                  <c:v>1/1/17</c:v>
                </c:pt>
                <c:pt idx="58">
                  <c:v>4/1/17</c:v>
                </c:pt>
                <c:pt idx="59">
                  <c:v>7/1/17</c:v>
                </c:pt>
                <c:pt idx="60">
                  <c:v>10/1/17</c:v>
                </c:pt>
                <c:pt idx="61">
                  <c:v>1/1/18</c:v>
                </c:pt>
                <c:pt idx="62">
                  <c:v>4/1/18</c:v>
                </c:pt>
                <c:pt idx="63">
                  <c:v>7/1/18</c:v>
                </c:pt>
                <c:pt idx="64">
                  <c:v>10/1/18</c:v>
                </c:pt>
                <c:pt idx="65">
                  <c:v>1/1/19</c:v>
                </c:pt>
                <c:pt idx="66">
                  <c:v>4/1/19</c:v>
                </c:pt>
                <c:pt idx="67">
                  <c:v>7/1/19</c:v>
                </c:pt>
                <c:pt idx="68">
                  <c:v>10/1/19</c:v>
                </c:pt>
                <c:pt idx="69">
                  <c:v>1/1/20</c:v>
                </c:pt>
                <c:pt idx="70">
                  <c:v>4/1/20</c:v>
                </c:pt>
                <c:pt idx="71">
                  <c:v>7/1/20</c:v>
                </c:pt>
                <c:pt idx="72">
                  <c:v>10/1/20</c:v>
                </c:pt>
                <c:pt idx="73">
                  <c:v>1/1/21</c:v>
                </c:pt>
                <c:pt idx="74">
                  <c:v>4/1/21</c:v>
                </c:pt>
                <c:pt idx="75">
                  <c:v>7/1/21</c:v>
                </c:pt>
                <c:pt idx="76">
                  <c:v>10/1/21</c:v>
                </c:pt>
                <c:pt idx="77">
                  <c:v>1/1/22</c:v>
                </c:pt>
                <c:pt idx="78">
                  <c:v>4/1/22</c:v>
                </c:pt>
                <c:pt idx="79">
                  <c:v>7/1/22</c:v>
                </c:pt>
                <c:pt idx="80">
                  <c:v>10/1/22</c:v>
                </c:pt>
                <c:pt idx="81">
                  <c:v>1/1/23</c:v>
                </c:pt>
                <c:pt idx="82">
                  <c:v>4/1/23</c:v>
                </c:pt>
                <c:pt idx="83">
                  <c:v>7/1/23</c:v>
                </c:pt>
                <c:pt idx="84">
                  <c:v>10/1/23</c:v>
                </c:pt>
                <c:pt idx="85">
                  <c:v>1/1/24</c:v>
                </c:pt>
                <c:pt idx="86">
                  <c:v>4/1/24</c:v>
                </c:pt>
                <c:pt idx="87">
                  <c:v>7/1/24</c:v>
                </c:pt>
                <c:pt idx="88">
                  <c:v>10/1/24</c:v>
                </c:pt>
                <c:pt idx="89">
                  <c:v>1/1/25</c:v>
                </c:pt>
                <c:pt idx="90">
                  <c:v>4/1/25</c:v>
                </c:pt>
                <c:pt idx="91">
                  <c:v>7/1/25</c:v>
                </c:pt>
                <c:pt idx="92">
                  <c:v>10/1/25</c:v>
                </c:pt>
              </c:strCache>
            </c:strRef>
          </c:cat>
          <c:val>
            <c:numRef>
              <c:f>'Average Retail Fuel Prices'!$F$4:$F$98</c:f>
              <c:numCache>
                <c:formatCode>"$"#,##0.00</c:formatCode>
                <c:ptCount val="95"/>
                <c:pt idx="55">
                  <c:v>2.41</c:v>
                </c:pt>
                <c:pt idx="56">
                  <c:v>2.4300000000000002</c:v>
                </c:pt>
                <c:pt idx="57">
                  <c:v>2.5299999999999998</c:v>
                </c:pt>
                <c:pt idx="58">
                  <c:v>2.52</c:v>
                </c:pt>
                <c:pt idx="59">
                  <c:v>2.52</c:v>
                </c:pt>
                <c:pt idx="60">
                  <c:v>2.6</c:v>
                </c:pt>
                <c:pt idx="61">
                  <c:v>2.66</c:v>
                </c:pt>
                <c:pt idx="62">
                  <c:v>2.57</c:v>
                </c:pt>
                <c:pt idx="63">
                  <c:v>2.6</c:v>
                </c:pt>
                <c:pt idx="64">
                  <c:v>2.64</c:v>
                </c:pt>
                <c:pt idx="65">
                  <c:v>2.71</c:v>
                </c:pt>
                <c:pt idx="66">
                  <c:v>2.38</c:v>
                </c:pt>
                <c:pt idx="67">
                  <c:v>2.46</c:v>
                </c:pt>
                <c:pt idx="68">
                  <c:v>2.4</c:v>
                </c:pt>
                <c:pt idx="69">
                  <c:v>2.4700000000000002</c:v>
                </c:pt>
                <c:pt idx="70">
                  <c:v>2.4300000000000002</c:v>
                </c:pt>
                <c:pt idx="71">
                  <c:v>2.4</c:v>
                </c:pt>
                <c:pt idx="72">
                  <c:v>2.42</c:v>
                </c:pt>
                <c:pt idx="73">
                  <c:v>2.4500000000000002</c:v>
                </c:pt>
                <c:pt idx="74">
                  <c:v>2.39</c:v>
                </c:pt>
                <c:pt idx="75">
                  <c:v>2.54</c:v>
                </c:pt>
                <c:pt idx="76">
                  <c:v>2.4500000000000002</c:v>
                </c:pt>
                <c:pt idx="77">
                  <c:v>2.69</c:v>
                </c:pt>
                <c:pt idx="78">
                  <c:v>2.82</c:v>
                </c:pt>
                <c:pt idx="79">
                  <c:v>3.15</c:v>
                </c:pt>
                <c:pt idx="80">
                  <c:v>3.23</c:v>
                </c:pt>
                <c:pt idx="81">
                  <c:v>4.2300000000000004</c:v>
                </c:pt>
                <c:pt idx="82">
                  <c:v>4.0199999999999996</c:v>
                </c:pt>
                <c:pt idx="83">
                  <c:v>3.38</c:v>
                </c:pt>
                <c:pt idx="84">
                  <c:v>3.49</c:v>
                </c:pt>
                <c:pt idx="85">
                  <c:v>3.34</c:v>
                </c:pt>
                <c:pt idx="86">
                  <c:v>3.43</c:v>
                </c:pt>
                <c:pt idx="87">
                  <c:v>4.16</c:v>
                </c:pt>
                <c:pt idx="88">
                  <c:v>4.16</c:v>
                </c:pt>
                <c:pt idx="89">
                  <c:v>4.33</c:v>
                </c:pt>
                <c:pt idx="90">
                  <c:v>4.21</c:v>
                </c:pt>
                <c:pt idx="91">
                  <c:v>4.21</c:v>
                </c:pt>
                <c:pt idx="92">
                  <c:v>3.88</c:v>
                </c:pt>
                <c:pt idx="93">
                  <c:v>3.61</c:v>
                </c:pt>
                <c:pt idx="94">
                  <c:v>4.28</c:v>
                </c:pt>
              </c:numCache>
            </c:numRef>
          </c:val>
          <c:smooth val="0"/>
          <c:extLst>
            <c:ext xmlns:c16="http://schemas.microsoft.com/office/drawing/2014/chart" uri="{C3380CC4-5D6E-409C-BE32-E72D297353CC}">
              <c16:uniqueId val="{00000005-2C35-9144-AFDD-9A49381F7A3E}"/>
            </c:ext>
          </c:extLst>
        </c:ser>
        <c:ser>
          <c:idx val="5"/>
          <c:order val="4"/>
          <c:tx>
            <c:strRef>
              <c:f>'Average Retail Fuel Prices'!$G$3</c:f>
              <c:strCache>
                <c:ptCount val="1"/>
                <c:pt idx="0">
                  <c:v>Propane*</c:v>
                </c:pt>
              </c:strCache>
            </c:strRef>
          </c:tx>
          <c:spPr>
            <a:ln w="25400">
              <a:solidFill>
                <a:srgbClr val="FF9900"/>
              </a:solidFill>
              <a:prstDash val="solid"/>
            </a:ln>
          </c:spPr>
          <c:marker>
            <c:symbol val="none"/>
          </c:marker>
          <c:cat>
            <c:strRef>
              <c:f>'Average Retail Fuel Prices'!$B$4:$B$96</c:f>
              <c:strCache>
                <c:ptCount val="93"/>
                <c:pt idx="0">
                  <c:v>4/10/00</c:v>
                </c:pt>
                <c:pt idx="1">
                  <c:v>10/9/00</c:v>
                </c:pt>
                <c:pt idx="2">
                  <c:v>6/4/01</c:v>
                </c:pt>
                <c:pt idx="3">
                  <c:v>10/22/01</c:v>
                </c:pt>
                <c:pt idx="4">
                  <c:v>2/11/02</c:v>
                </c:pt>
                <c:pt idx="5">
                  <c:v>4/15/02</c:v>
                </c:pt>
                <c:pt idx="6">
                  <c:v>7/22/02</c:v>
                </c:pt>
                <c:pt idx="7">
                  <c:v>10/28/02</c:v>
                </c:pt>
                <c:pt idx="8">
                  <c:v>2/3/03</c:v>
                </c:pt>
                <c:pt idx="9">
                  <c:v>12/1/03</c:v>
                </c:pt>
                <c:pt idx="10">
                  <c:v>3/3/04</c:v>
                </c:pt>
                <c:pt idx="11">
                  <c:v>6/14/04</c:v>
                </c:pt>
                <c:pt idx="12">
                  <c:v>11/15/04</c:v>
                </c:pt>
                <c:pt idx="13">
                  <c:v>3/21/05</c:v>
                </c:pt>
                <c:pt idx="14">
                  <c:v>9/1/05</c:v>
                </c:pt>
                <c:pt idx="15">
                  <c:v>1/1/06</c:v>
                </c:pt>
                <c:pt idx="16">
                  <c:v>5/24/06</c:v>
                </c:pt>
                <c:pt idx="17">
                  <c:v>9/4/06</c:v>
                </c:pt>
                <c:pt idx="18">
                  <c:v>2/21/07</c:v>
                </c:pt>
                <c:pt idx="19">
                  <c:v>7/3/07</c:v>
                </c:pt>
                <c:pt idx="20">
                  <c:v>10/2/07</c:v>
                </c:pt>
                <c:pt idx="21">
                  <c:v>1/21/08</c:v>
                </c:pt>
                <c:pt idx="22">
                  <c:v>4/1/08</c:v>
                </c:pt>
                <c:pt idx="23">
                  <c:v>7/21/08</c:v>
                </c:pt>
                <c:pt idx="24">
                  <c:v>10/2/08</c:v>
                </c:pt>
                <c:pt idx="25">
                  <c:v>1/12/09</c:v>
                </c:pt>
                <c:pt idx="26">
                  <c:v>4/1/09</c:v>
                </c:pt>
                <c:pt idx="27">
                  <c:v>7/20/09</c:v>
                </c:pt>
                <c:pt idx="28">
                  <c:v>10/16/09</c:v>
                </c:pt>
                <c:pt idx="29">
                  <c:v>1/19/10</c:v>
                </c:pt>
                <c:pt idx="30">
                  <c:v>4/2/10</c:v>
                </c:pt>
                <c:pt idx="31">
                  <c:v>7/12/10</c:v>
                </c:pt>
                <c:pt idx="32">
                  <c:v>10/4/10</c:v>
                </c:pt>
                <c:pt idx="33">
                  <c:v>1/24/11</c:v>
                </c:pt>
                <c:pt idx="34">
                  <c:v>4/1/11</c:v>
                </c:pt>
                <c:pt idx="35">
                  <c:v>7/14/11</c:v>
                </c:pt>
                <c:pt idx="36">
                  <c:v>9/30/11</c:v>
                </c:pt>
                <c:pt idx="37">
                  <c:v>1/13/12</c:v>
                </c:pt>
                <c:pt idx="38">
                  <c:v>3/30/12</c:v>
                </c:pt>
                <c:pt idx="39">
                  <c:v>7/13/12</c:v>
                </c:pt>
                <c:pt idx="40">
                  <c:v>9/28/12</c:v>
                </c:pt>
                <c:pt idx="41">
                  <c:v>1/10/13</c:v>
                </c:pt>
                <c:pt idx="42">
                  <c:v>3/29/13</c:v>
                </c:pt>
                <c:pt idx="43">
                  <c:v>7/12/13</c:v>
                </c:pt>
                <c:pt idx="44">
                  <c:v>10/4/13</c:v>
                </c:pt>
                <c:pt idx="45">
                  <c:v>1/1/14</c:v>
                </c:pt>
                <c:pt idx="46">
                  <c:v>4/1/14</c:v>
                </c:pt>
                <c:pt idx="47">
                  <c:v>7/1/14</c:v>
                </c:pt>
                <c:pt idx="48">
                  <c:v>10/1/14</c:v>
                </c:pt>
                <c:pt idx="49">
                  <c:v>1/1/15</c:v>
                </c:pt>
                <c:pt idx="50">
                  <c:v>4/1/15</c:v>
                </c:pt>
                <c:pt idx="51">
                  <c:v>7/1/15</c:v>
                </c:pt>
                <c:pt idx="52">
                  <c:v>10/1/15</c:v>
                </c:pt>
                <c:pt idx="53">
                  <c:v>1/1/16</c:v>
                </c:pt>
                <c:pt idx="54">
                  <c:v>4/1/16</c:v>
                </c:pt>
                <c:pt idx="55">
                  <c:v>7/1/16</c:v>
                </c:pt>
                <c:pt idx="56">
                  <c:v>10/1/16</c:v>
                </c:pt>
                <c:pt idx="57">
                  <c:v>1/1/17</c:v>
                </c:pt>
                <c:pt idx="58">
                  <c:v>4/1/17</c:v>
                </c:pt>
                <c:pt idx="59">
                  <c:v>7/1/17</c:v>
                </c:pt>
                <c:pt idx="60">
                  <c:v>10/1/17</c:v>
                </c:pt>
                <c:pt idx="61">
                  <c:v>1/1/18</c:v>
                </c:pt>
                <c:pt idx="62">
                  <c:v>4/1/18</c:v>
                </c:pt>
                <c:pt idx="63">
                  <c:v>7/1/18</c:v>
                </c:pt>
                <c:pt idx="64">
                  <c:v>10/1/18</c:v>
                </c:pt>
                <c:pt idx="65">
                  <c:v>1/1/19</c:v>
                </c:pt>
                <c:pt idx="66">
                  <c:v>4/1/19</c:v>
                </c:pt>
                <c:pt idx="67">
                  <c:v>7/1/19</c:v>
                </c:pt>
                <c:pt idx="68">
                  <c:v>10/1/19</c:v>
                </c:pt>
                <c:pt idx="69">
                  <c:v>1/1/20</c:v>
                </c:pt>
                <c:pt idx="70">
                  <c:v>4/1/20</c:v>
                </c:pt>
                <c:pt idx="71">
                  <c:v>7/1/20</c:v>
                </c:pt>
                <c:pt idx="72">
                  <c:v>10/1/20</c:v>
                </c:pt>
                <c:pt idx="73">
                  <c:v>1/1/21</c:v>
                </c:pt>
                <c:pt idx="74">
                  <c:v>4/1/21</c:v>
                </c:pt>
                <c:pt idx="75">
                  <c:v>7/1/21</c:v>
                </c:pt>
                <c:pt idx="76">
                  <c:v>10/1/21</c:v>
                </c:pt>
                <c:pt idx="77">
                  <c:v>1/1/22</c:v>
                </c:pt>
                <c:pt idx="78">
                  <c:v>4/1/22</c:v>
                </c:pt>
                <c:pt idx="79">
                  <c:v>7/1/22</c:v>
                </c:pt>
                <c:pt idx="80">
                  <c:v>10/1/22</c:v>
                </c:pt>
                <c:pt idx="81">
                  <c:v>1/1/23</c:v>
                </c:pt>
                <c:pt idx="82">
                  <c:v>4/1/23</c:v>
                </c:pt>
                <c:pt idx="83">
                  <c:v>7/1/23</c:v>
                </c:pt>
                <c:pt idx="84">
                  <c:v>10/1/23</c:v>
                </c:pt>
                <c:pt idx="85">
                  <c:v>1/1/24</c:v>
                </c:pt>
                <c:pt idx="86">
                  <c:v>4/1/24</c:v>
                </c:pt>
                <c:pt idx="87">
                  <c:v>7/1/24</c:v>
                </c:pt>
                <c:pt idx="88">
                  <c:v>10/1/24</c:v>
                </c:pt>
                <c:pt idx="89">
                  <c:v>1/1/25</c:v>
                </c:pt>
                <c:pt idx="90">
                  <c:v>4/1/25</c:v>
                </c:pt>
                <c:pt idx="91">
                  <c:v>7/1/25</c:v>
                </c:pt>
                <c:pt idx="92">
                  <c:v>10/1/25</c:v>
                </c:pt>
              </c:strCache>
            </c:strRef>
          </c:cat>
          <c:val>
            <c:numRef>
              <c:f>'Average Retail Fuel Prices'!$G$4:$G$98</c:f>
              <c:numCache>
                <c:formatCode>"$"#,##0.00</c:formatCode>
                <c:ptCount val="95"/>
                <c:pt idx="0">
                  <c:v>1.62</c:v>
                </c:pt>
                <c:pt idx="1">
                  <c:v>1.76</c:v>
                </c:pt>
                <c:pt idx="2">
                  <c:v>1.72</c:v>
                </c:pt>
                <c:pt idx="3">
                  <c:v>1.62</c:v>
                </c:pt>
                <c:pt idx="4">
                  <c:v>1.62</c:v>
                </c:pt>
                <c:pt idx="5">
                  <c:v>1.95</c:v>
                </c:pt>
                <c:pt idx="6">
                  <c:v>1.55</c:v>
                </c:pt>
                <c:pt idx="7">
                  <c:v>1.66</c:v>
                </c:pt>
                <c:pt idx="8">
                  <c:v>2.09</c:v>
                </c:pt>
                <c:pt idx="9">
                  <c:v>2.21</c:v>
                </c:pt>
                <c:pt idx="10">
                  <c:v>2.48</c:v>
                </c:pt>
                <c:pt idx="11">
                  <c:v>2.13</c:v>
                </c:pt>
                <c:pt idx="12">
                  <c:v>2.91</c:v>
                </c:pt>
                <c:pt idx="13">
                  <c:v>2.65</c:v>
                </c:pt>
                <c:pt idx="14">
                  <c:v>3.4978659409179187</c:v>
                </c:pt>
                <c:pt idx="15">
                  <c:v>2.7119553048832405</c:v>
                </c:pt>
                <c:pt idx="16">
                  <c:v>2.8467170359209391</c:v>
                </c:pt>
                <c:pt idx="17">
                  <c:v>3.1835922931781964</c:v>
                </c:pt>
                <c:pt idx="18">
                  <c:v>3.5774777418213954</c:v>
                </c:pt>
                <c:pt idx="19">
                  <c:v>3.5265124306049089</c:v>
                </c:pt>
                <c:pt idx="20">
                  <c:v>3.7544388175435088</c:v>
                </c:pt>
                <c:pt idx="21">
                  <c:v>4.3099999999999996</c:v>
                </c:pt>
                <c:pt idx="22">
                  <c:v>4.3600000000000003</c:v>
                </c:pt>
                <c:pt idx="23">
                  <c:v>4.34</c:v>
                </c:pt>
                <c:pt idx="24">
                  <c:v>4.67</c:v>
                </c:pt>
                <c:pt idx="25">
                  <c:v>3.77</c:v>
                </c:pt>
                <c:pt idx="26">
                  <c:v>3.56</c:v>
                </c:pt>
                <c:pt idx="27">
                  <c:v>3.43</c:v>
                </c:pt>
                <c:pt idx="28">
                  <c:v>3.72</c:v>
                </c:pt>
                <c:pt idx="29">
                  <c:v>4.13</c:v>
                </c:pt>
                <c:pt idx="30">
                  <c:v>3.99</c:v>
                </c:pt>
                <c:pt idx="31">
                  <c:v>4.01</c:v>
                </c:pt>
                <c:pt idx="32">
                  <c:v>3.93</c:v>
                </c:pt>
                <c:pt idx="33">
                  <c:v>4.22</c:v>
                </c:pt>
                <c:pt idx="34">
                  <c:v>4.41</c:v>
                </c:pt>
                <c:pt idx="35">
                  <c:v>4.26</c:v>
                </c:pt>
                <c:pt idx="36">
                  <c:v>4.2300000000000004</c:v>
                </c:pt>
                <c:pt idx="37">
                  <c:v>4.26</c:v>
                </c:pt>
                <c:pt idx="38">
                  <c:v>4.0199999999999996</c:v>
                </c:pt>
                <c:pt idx="39">
                  <c:v>3.64</c:v>
                </c:pt>
                <c:pt idx="40">
                  <c:v>3.54</c:v>
                </c:pt>
                <c:pt idx="41">
                  <c:v>3.7</c:v>
                </c:pt>
                <c:pt idx="42">
                  <c:v>3.77</c:v>
                </c:pt>
                <c:pt idx="43">
                  <c:v>3.77</c:v>
                </c:pt>
                <c:pt idx="44">
                  <c:v>4.09</c:v>
                </c:pt>
                <c:pt idx="45">
                  <c:v>4.3099999999999996</c:v>
                </c:pt>
                <c:pt idx="46">
                  <c:v>4.57</c:v>
                </c:pt>
                <c:pt idx="47">
                  <c:v>4.24</c:v>
                </c:pt>
                <c:pt idx="48">
                  <c:v>4.25</c:v>
                </c:pt>
                <c:pt idx="49">
                  <c:v>4.04</c:v>
                </c:pt>
                <c:pt idx="50">
                  <c:v>4.01</c:v>
                </c:pt>
                <c:pt idx="51">
                  <c:v>3.97</c:v>
                </c:pt>
                <c:pt idx="52">
                  <c:v>3.97</c:v>
                </c:pt>
                <c:pt idx="53">
                  <c:v>3.91</c:v>
                </c:pt>
                <c:pt idx="54">
                  <c:v>3.79</c:v>
                </c:pt>
                <c:pt idx="55">
                  <c:v>3.79</c:v>
                </c:pt>
                <c:pt idx="56">
                  <c:v>3.67</c:v>
                </c:pt>
                <c:pt idx="57">
                  <c:v>3.84</c:v>
                </c:pt>
                <c:pt idx="58">
                  <c:v>3.87</c:v>
                </c:pt>
                <c:pt idx="59">
                  <c:v>3.89</c:v>
                </c:pt>
                <c:pt idx="60">
                  <c:v>3.82</c:v>
                </c:pt>
                <c:pt idx="61">
                  <c:v>3.88</c:v>
                </c:pt>
                <c:pt idx="62">
                  <c:v>3.87</c:v>
                </c:pt>
                <c:pt idx="63">
                  <c:v>3.85</c:v>
                </c:pt>
                <c:pt idx="64">
                  <c:v>3.93</c:v>
                </c:pt>
                <c:pt idx="65">
                  <c:v>3.99</c:v>
                </c:pt>
                <c:pt idx="66">
                  <c:v>3.97</c:v>
                </c:pt>
                <c:pt idx="67">
                  <c:v>3.87</c:v>
                </c:pt>
                <c:pt idx="68">
                  <c:v>3.79</c:v>
                </c:pt>
                <c:pt idx="69">
                  <c:v>3.82</c:v>
                </c:pt>
                <c:pt idx="70">
                  <c:v>3.74</c:v>
                </c:pt>
                <c:pt idx="71">
                  <c:v>3.75</c:v>
                </c:pt>
                <c:pt idx="72">
                  <c:v>3.74</c:v>
                </c:pt>
                <c:pt idx="73">
                  <c:v>3.9</c:v>
                </c:pt>
                <c:pt idx="74">
                  <c:v>4.01</c:v>
                </c:pt>
                <c:pt idx="75">
                  <c:v>4.08</c:v>
                </c:pt>
                <c:pt idx="76">
                  <c:v>4.34</c:v>
                </c:pt>
                <c:pt idx="77">
                  <c:v>4.6900000000000004</c:v>
                </c:pt>
                <c:pt idx="78">
                  <c:v>4.83</c:v>
                </c:pt>
                <c:pt idx="79">
                  <c:v>5.19</c:v>
                </c:pt>
                <c:pt idx="80">
                  <c:v>4.8600000000000003</c:v>
                </c:pt>
                <c:pt idx="81">
                  <c:v>5.0199999999999996</c:v>
                </c:pt>
                <c:pt idx="82">
                  <c:v>4.9800000000000004</c:v>
                </c:pt>
                <c:pt idx="83">
                  <c:v>4.46</c:v>
                </c:pt>
                <c:pt idx="84">
                  <c:v>4.51</c:v>
                </c:pt>
                <c:pt idx="85">
                  <c:v>4.78</c:v>
                </c:pt>
                <c:pt idx="86">
                  <c:v>4.72</c:v>
                </c:pt>
                <c:pt idx="87">
                  <c:v>4.68</c:v>
                </c:pt>
                <c:pt idx="88">
                  <c:v>4.58</c:v>
                </c:pt>
                <c:pt idx="89">
                  <c:v>4.5599999999999996</c:v>
                </c:pt>
                <c:pt idx="90">
                  <c:v>4.6100000000000003</c:v>
                </c:pt>
                <c:pt idx="91">
                  <c:v>4.4400000000000004</c:v>
                </c:pt>
                <c:pt idx="92">
                  <c:v>4.68</c:v>
                </c:pt>
                <c:pt idx="93">
                  <c:v>4.46</c:v>
                </c:pt>
                <c:pt idx="94">
                  <c:v>4.92</c:v>
                </c:pt>
              </c:numCache>
            </c:numRef>
          </c:val>
          <c:smooth val="0"/>
          <c:extLst>
            <c:ext xmlns:c16="http://schemas.microsoft.com/office/drawing/2014/chart" uri="{C3380CC4-5D6E-409C-BE32-E72D297353CC}">
              <c16:uniqueId val="{00000003-2C35-9144-AFDD-9A49381F7A3E}"/>
            </c:ext>
          </c:extLst>
        </c:ser>
        <c:ser>
          <c:idx val="6"/>
          <c:order val="5"/>
          <c:tx>
            <c:strRef>
              <c:f>'Average Retail Fuel Prices'!$H$3</c:f>
              <c:strCache>
                <c:ptCount val="1"/>
                <c:pt idx="0">
                  <c:v>Diesel</c:v>
                </c:pt>
              </c:strCache>
            </c:strRef>
          </c:tx>
          <c:spPr>
            <a:ln w="25400">
              <a:solidFill>
                <a:srgbClr val="9999FF"/>
              </a:solidFill>
              <a:prstDash val="solid"/>
            </a:ln>
          </c:spPr>
          <c:marker>
            <c:symbol val="none"/>
          </c:marker>
          <c:cat>
            <c:strRef>
              <c:f>'Average Retail Fuel Prices'!$B$4:$B$96</c:f>
              <c:strCache>
                <c:ptCount val="93"/>
                <c:pt idx="0">
                  <c:v>4/10/00</c:v>
                </c:pt>
                <c:pt idx="1">
                  <c:v>10/9/00</c:v>
                </c:pt>
                <c:pt idx="2">
                  <c:v>6/4/01</c:v>
                </c:pt>
                <c:pt idx="3">
                  <c:v>10/22/01</c:v>
                </c:pt>
                <c:pt idx="4">
                  <c:v>2/11/02</c:v>
                </c:pt>
                <c:pt idx="5">
                  <c:v>4/15/02</c:v>
                </c:pt>
                <c:pt idx="6">
                  <c:v>7/22/02</c:v>
                </c:pt>
                <c:pt idx="7">
                  <c:v>10/28/02</c:v>
                </c:pt>
                <c:pt idx="8">
                  <c:v>2/3/03</c:v>
                </c:pt>
                <c:pt idx="9">
                  <c:v>12/1/03</c:v>
                </c:pt>
                <c:pt idx="10">
                  <c:v>3/3/04</c:v>
                </c:pt>
                <c:pt idx="11">
                  <c:v>6/14/04</c:v>
                </c:pt>
                <c:pt idx="12">
                  <c:v>11/15/04</c:v>
                </c:pt>
                <c:pt idx="13">
                  <c:v>3/21/05</c:v>
                </c:pt>
                <c:pt idx="14">
                  <c:v>9/1/05</c:v>
                </c:pt>
                <c:pt idx="15">
                  <c:v>1/1/06</c:v>
                </c:pt>
                <c:pt idx="16">
                  <c:v>5/24/06</c:v>
                </c:pt>
                <c:pt idx="17">
                  <c:v>9/4/06</c:v>
                </c:pt>
                <c:pt idx="18">
                  <c:v>2/21/07</c:v>
                </c:pt>
                <c:pt idx="19">
                  <c:v>7/3/07</c:v>
                </c:pt>
                <c:pt idx="20">
                  <c:v>10/2/07</c:v>
                </c:pt>
                <c:pt idx="21">
                  <c:v>1/21/08</c:v>
                </c:pt>
                <c:pt idx="22">
                  <c:v>4/1/08</c:v>
                </c:pt>
                <c:pt idx="23">
                  <c:v>7/21/08</c:v>
                </c:pt>
                <c:pt idx="24">
                  <c:v>10/2/08</c:v>
                </c:pt>
                <c:pt idx="25">
                  <c:v>1/12/09</c:v>
                </c:pt>
                <c:pt idx="26">
                  <c:v>4/1/09</c:v>
                </c:pt>
                <c:pt idx="27">
                  <c:v>7/20/09</c:v>
                </c:pt>
                <c:pt idx="28">
                  <c:v>10/16/09</c:v>
                </c:pt>
                <c:pt idx="29">
                  <c:v>1/19/10</c:v>
                </c:pt>
                <c:pt idx="30">
                  <c:v>4/2/10</c:v>
                </c:pt>
                <c:pt idx="31">
                  <c:v>7/12/10</c:v>
                </c:pt>
                <c:pt idx="32">
                  <c:v>10/4/10</c:v>
                </c:pt>
                <c:pt idx="33">
                  <c:v>1/24/11</c:v>
                </c:pt>
                <c:pt idx="34">
                  <c:v>4/1/11</c:v>
                </c:pt>
                <c:pt idx="35">
                  <c:v>7/14/11</c:v>
                </c:pt>
                <c:pt idx="36">
                  <c:v>9/30/11</c:v>
                </c:pt>
                <c:pt idx="37">
                  <c:v>1/13/12</c:v>
                </c:pt>
                <c:pt idx="38">
                  <c:v>3/30/12</c:v>
                </c:pt>
                <c:pt idx="39">
                  <c:v>7/13/12</c:v>
                </c:pt>
                <c:pt idx="40">
                  <c:v>9/28/12</c:v>
                </c:pt>
                <c:pt idx="41">
                  <c:v>1/10/13</c:v>
                </c:pt>
                <c:pt idx="42">
                  <c:v>3/29/13</c:v>
                </c:pt>
                <c:pt idx="43">
                  <c:v>7/12/13</c:v>
                </c:pt>
                <c:pt idx="44">
                  <c:v>10/4/13</c:v>
                </c:pt>
                <c:pt idx="45">
                  <c:v>1/1/14</c:v>
                </c:pt>
                <c:pt idx="46">
                  <c:v>4/1/14</c:v>
                </c:pt>
                <c:pt idx="47">
                  <c:v>7/1/14</c:v>
                </c:pt>
                <c:pt idx="48">
                  <c:v>10/1/14</c:v>
                </c:pt>
                <c:pt idx="49">
                  <c:v>1/1/15</c:v>
                </c:pt>
                <c:pt idx="50">
                  <c:v>4/1/15</c:v>
                </c:pt>
                <c:pt idx="51">
                  <c:v>7/1/15</c:v>
                </c:pt>
                <c:pt idx="52">
                  <c:v>10/1/15</c:v>
                </c:pt>
                <c:pt idx="53">
                  <c:v>1/1/16</c:v>
                </c:pt>
                <c:pt idx="54">
                  <c:v>4/1/16</c:v>
                </c:pt>
                <c:pt idx="55">
                  <c:v>7/1/16</c:v>
                </c:pt>
                <c:pt idx="56">
                  <c:v>10/1/16</c:v>
                </c:pt>
                <c:pt idx="57">
                  <c:v>1/1/17</c:v>
                </c:pt>
                <c:pt idx="58">
                  <c:v>4/1/17</c:v>
                </c:pt>
                <c:pt idx="59">
                  <c:v>7/1/17</c:v>
                </c:pt>
                <c:pt idx="60">
                  <c:v>10/1/17</c:v>
                </c:pt>
                <c:pt idx="61">
                  <c:v>1/1/18</c:v>
                </c:pt>
                <c:pt idx="62">
                  <c:v>4/1/18</c:v>
                </c:pt>
                <c:pt idx="63">
                  <c:v>7/1/18</c:v>
                </c:pt>
                <c:pt idx="64">
                  <c:v>10/1/18</c:v>
                </c:pt>
                <c:pt idx="65">
                  <c:v>1/1/19</c:v>
                </c:pt>
                <c:pt idx="66">
                  <c:v>4/1/19</c:v>
                </c:pt>
                <c:pt idx="67">
                  <c:v>7/1/19</c:v>
                </c:pt>
                <c:pt idx="68">
                  <c:v>10/1/19</c:v>
                </c:pt>
                <c:pt idx="69">
                  <c:v>1/1/20</c:v>
                </c:pt>
                <c:pt idx="70">
                  <c:v>4/1/20</c:v>
                </c:pt>
                <c:pt idx="71">
                  <c:v>7/1/20</c:v>
                </c:pt>
                <c:pt idx="72">
                  <c:v>10/1/20</c:v>
                </c:pt>
                <c:pt idx="73">
                  <c:v>1/1/21</c:v>
                </c:pt>
                <c:pt idx="74">
                  <c:v>4/1/21</c:v>
                </c:pt>
                <c:pt idx="75">
                  <c:v>7/1/21</c:v>
                </c:pt>
                <c:pt idx="76">
                  <c:v>10/1/21</c:v>
                </c:pt>
                <c:pt idx="77">
                  <c:v>1/1/22</c:v>
                </c:pt>
                <c:pt idx="78">
                  <c:v>4/1/22</c:v>
                </c:pt>
                <c:pt idx="79">
                  <c:v>7/1/22</c:v>
                </c:pt>
                <c:pt idx="80">
                  <c:v>10/1/22</c:v>
                </c:pt>
                <c:pt idx="81">
                  <c:v>1/1/23</c:v>
                </c:pt>
                <c:pt idx="82">
                  <c:v>4/1/23</c:v>
                </c:pt>
                <c:pt idx="83">
                  <c:v>7/1/23</c:v>
                </c:pt>
                <c:pt idx="84">
                  <c:v>10/1/23</c:v>
                </c:pt>
                <c:pt idx="85">
                  <c:v>1/1/24</c:v>
                </c:pt>
                <c:pt idx="86">
                  <c:v>4/1/24</c:v>
                </c:pt>
                <c:pt idx="87">
                  <c:v>7/1/24</c:v>
                </c:pt>
                <c:pt idx="88">
                  <c:v>10/1/24</c:v>
                </c:pt>
                <c:pt idx="89">
                  <c:v>1/1/25</c:v>
                </c:pt>
                <c:pt idx="90">
                  <c:v>4/1/25</c:v>
                </c:pt>
                <c:pt idx="91">
                  <c:v>7/1/25</c:v>
                </c:pt>
                <c:pt idx="92">
                  <c:v>10/1/25</c:v>
                </c:pt>
              </c:strCache>
            </c:strRef>
          </c:cat>
          <c:val>
            <c:numRef>
              <c:f>'Average Retail Fuel Prices'!$H$4:$H$98</c:f>
              <c:numCache>
                <c:formatCode>"$"#,##0.00</c:formatCode>
                <c:ptCount val="95"/>
                <c:pt idx="0">
                  <c:v>1.2905918256130791</c:v>
                </c:pt>
                <c:pt idx="1">
                  <c:v>1.4586941222265475</c:v>
                </c:pt>
                <c:pt idx="2">
                  <c:v>1.3683165434021021</c:v>
                </c:pt>
                <c:pt idx="3">
                  <c:v>1.1911764889061893</c:v>
                </c:pt>
                <c:pt idx="4">
                  <c:v>1.0420534838458546</c:v>
                </c:pt>
                <c:pt idx="5">
                  <c:v>1.1929840404826781</c:v>
                </c:pt>
                <c:pt idx="6">
                  <c:v>1.184850058388478</c:v>
                </c:pt>
                <c:pt idx="7">
                  <c:v>1.3520485792137018</c:v>
                </c:pt>
                <c:pt idx="8">
                  <c:v>1.5020753600622812</c:v>
                </c:pt>
                <c:pt idx="9">
                  <c:v>1.3384919423900352</c:v>
                </c:pt>
                <c:pt idx="10">
                  <c:v>1.4713469832619697</c:v>
                </c:pt>
                <c:pt idx="11">
                  <c:v>1.5463603736862594</c:v>
                </c:pt>
                <c:pt idx="12">
                  <c:v>1.9268499805371742</c:v>
                </c:pt>
                <c:pt idx="13">
                  <c:v>2.0280728688205532</c:v>
                </c:pt>
                <c:pt idx="14">
                  <c:v>2.5365746349543916</c:v>
                </c:pt>
                <c:pt idx="15">
                  <c:v>2.3155838001609435</c:v>
                </c:pt>
                <c:pt idx="16">
                  <c:v>2.6903110710930154</c:v>
                </c:pt>
                <c:pt idx="17">
                  <c:v>2.3676237183873807</c:v>
                </c:pt>
                <c:pt idx="18">
                  <c:v>2.3722072790927142</c:v>
                </c:pt>
                <c:pt idx="19">
                  <c:v>2.6736372747731174</c:v>
                </c:pt>
                <c:pt idx="20">
                  <c:v>2.807348515636177</c:v>
                </c:pt>
                <c:pt idx="21">
                  <c:v>3.05</c:v>
                </c:pt>
                <c:pt idx="22">
                  <c:v>3.71</c:v>
                </c:pt>
                <c:pt idx="23">
                  <c:v>4.22</c:v>
                </c:pt>
                <c:pt idx="24">
                  <c:v>3.27</c:v>
                </c:pt>
                <c:pt idx="25">
                  <c:v>2.19</c:v>
                </c:pt>
                <c:pt idx="26">
                  <c:v>2.04</c:v>
                </c:pt>
                <c:pt idx="27">
                  <c:v>2.27</c:v>
                </c:pt>
                <c:pt idx="28">
                  <c:v>2.5</c:v>
                </c:pt>
                <c:pt idx="29">
                  <c:v>2.57</c:v>
                </c:pt>
                <c:pt idx="30">
                  <c:v>2.71</c:v>
                </c:pt>
                <c:pt idx="31">
                  <c:v>2.65</c:v>
                </c:pt>
                <c:pt idx="32">
                  <c:v>2.75</c:v>
                </c:pt>
                <c:pt idx="33">
                  <c:v>3.09</c:v>
                </c:pt>
                <c:pt idx="34">
                  <c:v>3.62</c:v>
                </c:pt>
                <c:pt idx="35">
                  <c:v>3.54</c:v>
                </c:pt>
                <c:pt idx="36">
                  <c:v>3.42</c:v>
                </c:pt>
                <c:pt idx="37">
                  <c:v>3.46</c:v>
                </c:pt>
                <c:pt idx="38">
                  <c:v>3.69</c:v>
                </c:pt>
                <c:pt idx="39">
                  <c:v>3.36</c:v>
                </c:pt>
                <c:pt idx="40">
                  <c:v>3.7</c:v>
                </c:pt>
                <c:pt idx="41">
                  <c:v>3.55</c:v>
                </c:pt>
                <c:pt idx="42">
                  <c:v>3.58</c:v>
                </c:pt>
                <c:pt idx="43">
                  <c:v>3.5</c:v>
                </c:pt>
                <c:pt idx="44">
                  <c:v>3.51</c:v>
                </c:pt>
                <c:pt idx="45">
                  <c:v>3.49</c:v>
                </c:pt>
                <c:pt idx="46">
                  <c:v>3.56</c:v>
                </c:pt>
                <c:pt idx="47">
                  <c:v>3.51</c:v>
                </c:pt>
                <c:pt idx="48">
                  <c:v>3.38</c:v>
                </c:pt>
                <c:pt idx="49">
                  <c:v>2.75</c:v>
                </c:pt>
                <c:pt idx="50">
                  <c:v>2.56</c:v>
                </c:pt>
                <c:pt idx="51">
                  <c:v>2.61</c:v>
                </c:pt>
                <c:pt idx="52">
                  <c:v>2.2999999999999998</c:v>
                </c:pt>
                <c:pt idx="53">
                  <c:v>1.99</c:v>
                </c:pt>
                <c:pt idx="54">
                  <c:v>1.9</c:v>
                </c:pt>
                <c:pt idx="55">
                  <c:v>2.19</c:v>
                </c:pt>
                <c:pt idx="56">
                  <c:v>2.21</c:v>
                </c:pt>
                <c:pt idx="57">
                  <c:v>2.2999999999999998</c:v>
                </c:pt>
                <c:pt idx="58">
                  <c:v>2.27</c:v>
                </c:pt>
                <c:pt idx="59">
                  <c:v>2.2000000000000002</c:v>
                </c:pt>
                <c:pt idx="60">
                  <c:v>2.46</c:v>
                </c:pt>
                <c:pt idx="61">
                  <c:v>2.63</c:v>
                </c:pt>
                <c:pt idx="62">
                  <c:v>2.7</c:v>
                </c:pt>
                <c:pt idx="63">
                  <c:v>2.89</c:v>
                </c:pt>
                <c:pt idx="64">
                  <c:v>2.99</c:v>
                </c:pt>
                <c:pt idx="65">
                  <c:v>2.65</c:v>
                </c:pt>
                <c:pt idx="66">
                  <c:v>2.75</c:v>
                </c:pt>
                <c:pt idx="67">
                  <c:v>2.71</c:v>
                </c:pt>
                <c:pt idx="68">
                  <c:v>2.74</c:v>
                </c:pt>
                <c:pt idx="69">
                  <c:v>2.71</c:v>
                </c:pt>
                <c:pt idx="70">
                  <c:v>2.33</c:v>
                </c:pt>
                <c:pt idx="71">
                  <c:v>2.2000000000000002</c:v>
                </c:pt>
                <c:pt idx="72">
                  <c:v>2.13</c:v>
                </c:pt>
                <c:pt idx="73">
                  <c:v>2.35</c:v>
                </c:pt>
                <c:pt idx="74">
                  <c:v>2.77</c:v>
                </c:pt>
                <c:pt idx="75">
                  <c:v>2.9</c:v>
                </c:pt>
                <c:pt idx="76">
                  <c:v>3.1</c:v>
                </c:pt>
                <c:pt idx="77">
                  <c:v>3.22</c:v>
                </c:pt>
                <c:pt idx="78">
                  <c:v>4.5</c:v>
                </c:pt>
                <c:pt idx="79">
                  <c:v>5.0199999999999996</c:v>
                </c:pt>
                <c:pt idx="80">
                  <c:v>4.5999999999999996</c:v>
                </c:pt>
                <c:pt idx="81">
                  <c:v>4.08</c:v>
                </c:pt>
                <c:pt idx="82">
                  <c:v>3.78</c:v>
                </c:pt>
                <c:pt idx="83">
                  <c:v>3.45</c:v>
                </c:pt>
                <c:pt idx="84">
                  <c:v>4.0199999999999996</c:v>
                </c:pt>
                <c:pt idx="85">
                  <c:v>3.51</c:v>
                </c:pt>
                <c:pt idx="86">
                  <c:v>3.62</c:v>
                </c:pt>
                <c:pt idx="87">
                  <c:v>3.45</c:v>
                </c:pt>
                <c:pt idx="88">
                  <c:v>3.24</c:v>
                </c:pt>
                <c:pt idx="89">
                  <c:v>3.16</c:v>
                </c:pt>
                <c:pt idx="90">
                  <c:v>3.24</c:v>
                </c:pt>
                <c:pt idx="91">
                  <c:v>3.34</c:v>
                </c:pt>
                <c:pt idx="92">
                  <c:v>3.33</c:v>
                </c:pt>
                <c:pt idx="93">
                  <c:v>3.17</c:v>
                </c:pt>
                <c:pt idx="94">
                  <c:v>4.9400000000000004</c:v>
                </c:pt>
              </c:numCache>
            </c:numRef>
          </c:val>
          <c:smooth val="0"/>
          <c:extLst>
            <c:ext xmlns:c16="http://schemas.microsoft.com/office/drawing/2014/chart" uri="{C3380CC4-5D6E-409C-BE32-E72D297353CC}">
              <c16:uniqueId val="{00000002-2C35-9144-AFDD-9A49381F7A3E}"/>
            </c:ext>
          </c:extLst>
        </c:ser>
        <c:ser>
          <c:idx val="7"/>
          <c:order val="6"/>
          <c:tx>
            <c:strRef>
              <c:f>'Average Retail Fuel Prices'!$I$3</c:f>
              <c:strCache>
                <c:ptCount val="1"/>
                <c:pt idx="0">
                  <c:v>B20</c:v>
                </c:pt>
              </c:strCache>
            </c:strRef>
          </c:tx>
          <c:marker>
            <c:symbol val="none"/>
          </c:marker>
          <c:cat>
            <c:strRef>
              <c:f>'Average Retail Fuel Prices'!$B$4:$B$96</c:f>
              <c:strCache>
                <c:ptCount val="93"/>
                <c:pt idx="0">
                  <c:v>4/10/00</c:v>
                </c:pt>
                <c:pt idx="1">
                  <c:v>10/9/00</c:v>
                </c:pt>
                <c:pt idx="2">
                  <c:v>6/4/01</c:v>
                </c:pt>
                <c:pt idx="3">
                  <c:v>10/22/01</c:v>
                </c:pt>
                <c:pt idx="4">
                  <c:v>2/11/02</c:v>
                </c:pt>
                <c:pt idx="5">
                  <c:v>4/15/02</c:v>
                </c:pt>
                <c:pt idx="6">
                  <c:v>7/22/02</c:v>
                </c:pt>
                <c:pt idx="7">
                  <c:v>10/28/02</c:v>
                </c:pt>
                <c:pt idx="8">
                  <c:v>2/3/03</c:v>
                </c:pt>
                <c:pt idx="9">
                  <c:v>12/1/03</c:v>
                </c:pt>
                <c:pt idx="10">
                  <c:v>3/3/04</c:v>
                </c:pt>
                <c:pt idx="11">
                  <c:v>6/14/04</c:v>
                </c:pt>
                <c:pt idx="12">
                  <c:v>11/15/04</c:v>
                </c:pt>
                <c:pt idx="13">
                  <c:v>3/21/05</c:v>
                </c:pt>
                <c:pt idx="14">
                  <c:v>9/1/05</c:v>
                </c:pt>
                <c:pt idx="15">
                  <c:v>1/1/06</c:v>
                </c:pt>
                <c:pt idx="16">
                  <c:v>5/24/06</c:v>
                </c:pt>
                <c:pt idx="17">
                  <c:v>9/4/06</c:v>
                </c:pt>
                <c:pt idx="18">
                  <c:v>2/21/07</c:v>
                </c:pt>
                <c:pt idx="19">
                  <c:v>7/3/07</c:v>
                </c:pt>
                <c:pt idx="20">
                  <c:v>10/2/07</c:v>
                </c:pt>
                <c:pt idx="21">
                  <c:v>1/21/08</c:v>
                </c:pt>
                <c:pt idx="22">
                  <c:v>4/1/08</c:v>
                </c:pt>
                <c:pt idx="23">
                  <c:v>7/21/08</c:v>
                </c:pt>
                <c:pt idx="24">
                  <c:v>10/2/08</c:v>
                </c:pt>
                <c:pt idx="25">
                  <c:v>1/12/09</c:v>
                </c:pt>
                <c:pt idx="26">
                  <c:v>4/1/09</c:v>
                </c:pt>
                <c:pt idx="27">
                  <c:v>7/20/09</c:v>
                </c:pt>
                <c:pt idx="28">
                  <c:v>10/16/09</c:v>
                </c:pt>
                <c:pt idx="29">
                  <c:v>1/19/10</c:v>
                </c:pt>
                <c:pt idx="30">
                  <c:v>4/2/10</c:v>
                </c:pt>
                <c:pt idx="31">
                  <c:v>7/12/10</c:v>
                </c:pt>
                <c:pt idx="32">
                  <c:v>10/4/10</c:v>
                </c:pt>
                <c:pt idx="33">
                  <c:v>1/24/11</c:v>
                </c:pt>
                <c:pt idx="34">
                  <c:v>4/1/11</c:v>
                </c:pt>
                <c:pt idx="35">
                  <c:v>7/14/11</c:v>
                </c:pt>
                <c:pt idx="36">
                  <c:v>9/30/11</c:v>
                </c:pt>
                <c:pt idx="37">
                  <c:v>1/13/12</c:v>
                </c:pt>
                <c:pt idx="38">
                  <c:v>3/30/12</c:v>
                </c:pt>
                <c:pt idx="39">
                  <c:v>7/13/12</c:v>
                </c:pt>
                <c:pt idx="40">
                  <c:v>9/28/12</c:v>
                </c:pt>
                <c:pt idx="41">
                  <c:v>1/10/13</c:v>
                </c:pt>
                <c:pt idx="42">
                  <c:v>3/29/13</c:v>
                </c:pt>
                <c:pt idx="43">
                  <c:v>7/12/13</c:v>
                </c:pt>
                <c:pt idx="44">
                  <c:v>10/4/13</c:v>
                </c:pt>
                <c:pt idx="45">
                  <c:v>1/1/14</c:v>
                </c:pt>
                <c:pt idx="46">
                  <c:v>4/1/14</c:v>
                </c:pt>
                <c:pt idx="47">
                  <c:v>7/1/14</c:v>
                </c:pt>
                <c:pt idx="48">
                  <c:v>10/1/14</c:v>
                </c:pt>
                <c:pt idx="49">
                  <c:v>1/1/15</c:v>
                </c:pt>
                <c:pt idx="50">
                  <c:v>4/1/15</c:v>
                </c:pt>
                <c:pt idx="51">
                  <c:v>7/1/15</c:v>
                </c:pt>
                <c:pt idx="52">
                  <c:v>10/1/15</c:v>
                </c:pt>
                <c:pt idx="53">
                  <c:v>1/1/16</c:v>
                </c:pt>
                <c:pt idx="54">
                  <c:v>4/1/16</c:v>
                </c:pt>
                <c:pt idx="55">
                  <c:v>7/1/16</c:v>
                </c:pt>
                <c:pt idx="56">
                  <c:v>10/1/16</c:v>
                </c:pt>
                <c:pt idx="57">
                  <c:v>1/1/17</c:v>
                </c:pt>
                <c:pt idx="58">
                  <c:v>4/1/17</c:v>
                </c:pt>
                <c:pt idx="59">
                  <c:v>7/1/17</c:v>
                </c:pt>
                <c:pt idx="60">
                  <c:v>10/1/17</c:v>
                </c:pt>
                <c:pt idx="61">
                  <c:v>1/1/18</c:v>
                </c:pt>
                <c:pt idx="62">
                  <c:v>4/1/18</c:v>
                </c:pt>
                <c:pt idx="63">
                  <c:v>7/1/18</c:v>
                </c:pt>
                <c:pt idx="64">
                  <c:v>10/1/18</c:v>
                </c:pt>
                <c:pt idx="65">
                  <c:v>1/1/19</c:v>
                </c:pt>
                <c:pt idx="66">
                  <c:v>4/1/19</c:v>
                </c:pt>
                <c:pt idx="67">
                  <c:v>7/1/19</c:v>
                </c:pt>
                <c:pt idx="68">
                  <c:v>10/1/19</c:v>
                </c:pt>
                <c:pt idx="69">
                  <c:v>1/1/20</c:v>
                </c:pt>
                <c:pt idx="70">
                  <c:v>4/1/20</c:v>
                </c:pt>
                <c:pt idx="71">
                  <c:v>7/1/20</c:v>
                </c:pt>
                <c:pt idx="72">
                  <c:v>10/1/20</c:v>
                </c:pt>
                <c:pt idx="73">
                  <c:v>1/1/21</c:v>
                </c:pt>
                <c:pt idx="74">
                  <c:v>4/1/21</c:v>
                </c:pt>
                <c:pt idx="75">
                  <c:v>7/1/21</c:v>
                </c:pt>
                <c:pt idx="76">
                  <c:v>10/1/21</c:v>
                </c:pt>
                <c:pt idx="77">
                  <c:v>1/1/22</c:v>
                </c:pt>
                <c:pt idx="78">
                  <c:v>4/1/22</c:v>
                </c:pt>
                <c:pt idx="79">
                  <c:v>7/1/22</c:v>
                </c:pt>
                <c:pt idx="80">
                  <c:v>10/1/22</c:v>
                </c:pt>
                <c:pt idx="81">
                  <c:v>1/1/23</c:v>
                </c:pt>
                <c:pt idx="82">
                  <c:v>4/1/23</c:v>
                </c:pt>
                <c:pt idx="83">
                  <c:v>7/1/23</c:v>
                </c:pt>
                <c:pt idx="84">
                  <c:v>10/1/23</c:v>
                </c:pt>
                <c:pt idx="85">
                  <c:v>1/1/24</c:v>
                </c:pt>
                <c:pt idx="86">
                  <c:v>4/1/24</c:v>
                </c:pt>
                <c:pt idx="87">
                  <c:v>7/1/24</c:v>
                </c:pt>
                <c:pt idx="88">
                  <c:v>10/1/24</c:v>
                </c:pt>
                <c:pt idx="89">
                  <c:v>1/1/25</c:v>
                </c:pt>
                <c:pt idx="90">
                  <c:v>4/1/25</c:v>
                </c:pt>
                <c:pt idx="91">
                  <c:v>7/1/25</c:v>
                </c:pt>
                <c:pt idx="92">
                  <c:v>10/1/25</c:v>
                </c:pt>
              </c:strCache>
            </c:strRef>
          </c:cat>
          <c:val>
            <c:numRef>
              <c:f>'Average Retail Fuel Prices'!$I$4:$I$98</c:f>
              <c:numCache>
                <c:formatCode>"$"#,##0.00</c:formatCode>
                <c:ptCount val="95"/>
                <c:pt idx="3">
                  <c:v>1.3472195468540302</c:v>
                </c:pt>
                <c:pt idx="4">
                  <c:v>1.1822538880555775</c:v>
                </c:pt>
                <c:pt idx="5">
                  <c:v>1.2830662350990762</c:v>
                </c:pt>
                <c:pt idx="6">
                  <c:v>1.3930433409647114</c:v>
                </c:pt>
                <c:pt idx="7">
                  <c:v>1.4663614115418016</c:v>
                </c:pt>
                <c:pt idx="8">
                  <c:v>1.5671737585853003</c:v>
                </c:pt>
                <c:pt idx="9">
                  <c:v>1.6038327938738455</c:v>
                </c:pt>
                <c:pt idx="10">
                  <c:v>1.6129975526959817</c:v>
                </c:pt>
                <c:pt idx="11">
                  <c:v>1.8879403173600695</c:v>
                </c:pt>
                <c:pt idx="12">
                  <c:v>2.0529059761585224</c:v>
                </c:pt>
                <c:pt idx="13">
                  <c:v>2.1078945290913396</c:v>
                </c:pt>
                <c:pt idx="14">
                  <c:v>2.6668073525455687</c:v>
                </c:pt>
                <c:pt idx="15">
                  <c:v>2.4206419187982924</c:v>
                </c:pt>
                <c:pt idx="16">
                  <c:v>2.6751299077873631</c:v>
                </c:pt>
                <c:pt idx="17">
                  <c:v>2.4337496227328548</c:v>
                </c:pt>
                <c:pt idx="18">
                  <c:v>2.3226631135326374</c:v>
                </c:pt>
                <c:pt idx="19">
                  <c:v>2.713783973576966</c:v>
                </c:pt>
                <c:pt idx="20">
                  <c:v>2.8246815403117811</c:v>
                </c:pt>
                <c:pt idx="21">
                  <c:v>3.08</c:v>
                </c:pt>
                <c:pt idx="22">
                  <c:v>3.63</c:v>
                </c:pt>
                <c:pt idx="23">
                  <c:v>4.25</c:v>
                </c:pt>
                <c:pt idx="24">
                  <c:v>3.69</c:v>
                </c:pt>
                <c:pt idx="25">
                  <c:v>2.4300000000000002</c:v>
                </c:pt>
                <c:pt idx="26">
                  <c:v>2.27</c:v>
                </c:pt>
                <c:pt idx="27">
                  <c:v>2.4500000000000002</c:v>
                </c:pt>
                <c:pt idx="28">
                  <c:v>2.63</c:v>
                </c:pt>
                <c:pt idx="29">
                  <c:v>2.7</c:v>
                </c:pt>
                <c:pt idx="30">
                  <c:v>2.85</c:v>
                </c:pt>
                <c:pt idx="31">
                  <c:v>2.79</c:v>
                </c:pt>
                <c:pt idx="32">
                  <c:v>2.86</c:v>
                </c:pt>
                <c:pt idx="33">
                  <c:v>3.19</c:v>
                </c:pt>
                <c:pt idx="34">
                  <c:v>3.69</c:v>
                </c:pt>
                <c:pt idx="35">
                  <c:v>3.67</c:v>
                </c:pt>
                <c:pt idx="36">
                  <c:v>3.57</c:v>
                </c:pt>
                <c:pt idx="37">
                  <c:v>3.61</c:v>
                </c:pt>
                <c:pt idx="38">
                  <c:v>3.82</c:v>
                </c:pt>
                <c:pt idx="39">
                  <c:v>3.5</c:v>
                </c:pt>
                <c:pt idx="40">
                  <c:v>3.82</c:v>
                </c:pt>
                <c:pt idx="41">
                  <c:v>3.7</c:v>
                </c:pt>
                <c:pt idx="42">
                  <c:v>3.75</c:v>
                </c:pt>
                <c:pt idx="43">
                  <c:v>3.55</c:v>
                </c:pt>
                <c:pt idx="44">
                  <c:v>3.67</c:v>
                </c:pt>
                <c:pt idx="45">
                  <c:v>3.62</c:v>
                </c:pt>
                <c:pt idx="46">
                  <c:v>3.66</c:v>
                </c:pt>
                <c:pt idx="47">
                  <c:v>3.63</c:v>
                </c:pt>
                <c:pt idx="48">
                  <c:v>3.48</c:v>
                </c:pt>
                <c:pt idx="49">
                  <c:v>2.9</c:v>
                </c:pt>
                <c:pt idx="50">
                  <c:v>2.62</c:v>
                </c:pt>
                <c:pt idx="51">
                  <c:v>2.63</c:v>
                </c:pt>
                <c:pt idx="52">
                  <c:v>2.39</c:v>
                </c:pt>
                <c:pt idx="53">
                  <c:v>2.17</c:v>
                </c:pt>
                <c:pt idx="54">
                  <c:v>2.0099999999999998</c:v>
                </c:pt>
                <c:pt idx="55">
                  <c:v>2.2799999999999998</c:v>
                </c:pt>
                <c:pt idx="56">
                  <c:v>2.21</c:v>
                </c:pt>
                <c:pt idx="57">
                  <c:v>2.3199999999999998</c:v>
                </c:pt>
                <c:pt idx="58">
                  <c:v>2.2400000000000002</c:v>
                </c:pt>
                <c:pt idx="59">
                  <c:v>2.2400000000000002</c:v>
                </c:pt>
                <c:pt idx="60">
                  <c:v>2.41</c:v>
                </c:pt>
                <c:pt idx="61">
                  <c:v>2.5499999999999998</c:v>
                </c:pt>
                <c:pt idx="62">
                  <c:v>2.59</c:v>
                </c:pt>
                <c:pt idx="63">
                  <c:v>2.75</c:v>
                </c:pt>
                <c:pt idx="64">
                  <c:v>2.78</c:v>
                </c:pt>
                <c:pt idx="65">
                  <c:v>2.52</c:v>
                </c:pt>
                <c:pt idx="66">
                  <c:v>2.59</c:v>
                </c:pt>
                <c:pt idx="67">
                  <c:v>2.58</c:v>
                </c:pt>
                <c:pt idx="68">
                  <c:v>2.58</c:v>
                </c:pt>
                <c:pt idx="69">
                  <c:v>2.6</c:v>
                </c:pt>
                <c:pt idx="70">
                  <c:v>2.13</c:v>
                </c:pt>
                <c:pt idx="71">
                  <c:v>2.11</c:v>
                </c:pt>
                <c:pt idx="72">
                  <c:v>2.06</c:v>
                </c:pt>
                <c:pt idx="73">
                  <c:v>2.1800000000000002</c:v>
                </c:pt>
                <c:pt idx="74">
                  <c:v>2.5299999999999998</c:v>
                </c:pt>
                <c:pt idx="75">
                  <c:v>2.74</c:v>
                </c:pt>
                <c:pt idx="76">
                  <c:v>2.96</c:v>
                </c:pt>
                <c:pt idx="77">
                  <c:v>3.08</c:v>
                </c:pt>
                <c:pt idx="78">
                  <c:v>4.16</c:v>
                </c:pt>
                <c:pt idx="79">
                  <c:v>4.8</c:v>
                </c:pt>
                <c:pt idx="80">
                  <c:v>4.4000000000000004</c:v>
                </c:pt>
                <c:pt idx="81">
                  <c:v>4.01</c:v>
                </c:pt>
                <c:pt idx="82">
                  <c:v>3.62</c:v>
                </c:pt>
                <c:pt idx="83">
                  <c:v>3.4</c:v>
                </c:pt>
                <c:pt idx="84">
                  <c:v>3.98</c:v>
                </c:pt>
                <c:pt idx="85">
                  <c:v>3.45</c:v>
                </c:pt>
                <c:pt idx="86">
                  <c:v>3.55</c:v>
                </c:pt>
                <c:pt idx="87">
                  <c:v>3.36</c:v>
                </c:pt>
                <c:pt idx="88">
                  <c:v>3.18</c:v>
                </c:pt>
                <c:pt idx="89">
                  <c:v>3</c:v>
                </c:pt>
                <c:pt idx="90">
                  <c:v>3.12</c:v>
                </c:pt>
                <c:pt idx="91">
                  <c:v>3.4</c:v>
                </c:pt>
                <c:pt idx="92">
                  <c:v>3.36</c:v>
                </c:pt>
                <c:pt idx="93">
                  <c:v>2.95</c:v>
                </c:pt>
                <c:pt idx="94">
                  <c:v>4.7699999999999996</c:v>
                </c:pt>
              </c:numCache>
            </c:numRef>
          </c:val>
          <c:smooth val="0"/>
          <c:extLst>
            <c:ext xmlns:c16="http://schemas.microsoft.com/office/drawing/2014/chart" uri="{C3380CC4-5D6E-409C-BE32-E72D297353CC}">
              <c16:uniqueId val="{00000002-3079-FD46-A15C-7032FBF4973A}"/>
            </c:ext>
          </c:extLst>
        </c:ser>
        <c:ser>
          <c:idx val="8"/>
          <c:order val="7"/>
          <c:tx>
            <c:strRef>
              <c:f>'Average Retail Fuel Prices'!$J$3</c:f>
              <c:strCache>
                <c:ptCount val="1"/>
                <c:pt idx="0">
                  <c:v>B99/B100</c:v>
                </c:pt>
              </c:strCache>
            </c:strRef>
          </c:tx>
          <c:marker>
            <c:symbol val="none"/>
          </c:marker>
          <c:cat>
            <c:strRef>
              <c:f>'Average Retail Fuel Prices'!$B$4:$B$96</c:f>
              <c:strCache>
                <c:ptCount val="93"/>
                <c:pt idx="0">
                  <c:v>4/10/00</c:v>
                </c:pt>
                <c:pt idx="1">
                  <c:v>10/9/00</c:v>
                </c:pt>
                <c:pt idx="2">
                  <c:v>6/4/01</c:v>
                </c:pt>
                <c:pt idx="3">
                  <c:v>10/22/01</c:v>
                </c:pt>
                <c:pt idx="4">
                  <c:v>2/11/02</c:v>
                </c:pt>
                <c:pt idx="5">
                  <c:v>4/15/02</c:v>
                </c:pt>
                <c:pt idx="6">
                  <c:v>7/22/02</c:v>
                </c:pt>
                <c:pt idx="7">
                  <c:v>10/28/02</c:v>
                </c:pt>
                <c:pt idx="8">
                  <c:v>2/3/03</c:v>
                </c:pt>
                <c:pt idx="9">
                  <c:v>12/1/03</c:v>
                </c:pt>
                <c:pt idx="10">
                  <c:v>3/3/04</c:v>
                </c:pt>
                <c:pt idx="11">
                  <c:v>6/14/04</c:v>
                </c:pt>
                <c:pt idx="12">
                  <c:v>11/15/04</c:v>
                </c:pt>
                <c:pt idx="13">
                  <c:v>3/21/05</c:v>
                </c:pt>
                <c:pt idx="14">
                  <c:v>9/1/05</c:v>
                </c:pt>
                <c:pt idx="15">
                  <c:v>1/1/06</c:v>
                </c:pt>
                <c:pt idx="16">
                  <c:v>5/24/06</c:v>
                </c:pt>
                <c:pt idx="17">
                  <c:v>9/4/06</c:v>
                </c:pt>
                <c:pt idx="18">
                  <c:v>2/21/07</c:v>
                </c:pt>
                <c:pt idx="19">
                  <c:v>7/3/07</c:v>
                </c:pt>
                <c:pt idx="20">
                  <c:v>10/2/07</c:v>
                </c:pt>
                <c:pt idx="21">
                  <c:v>1/21/08</c:v>
                </c:pt>
                <c:pt idx="22">
                  <c:v>4/1/08</c:v>
                </c:pt>
                <c:pt idx="23">
                  <c:v>7/21/08</c:v>
                </c:pt>
                <c:pt idx="24">
                  <c:v>10/2/08</c:v>
                </c:pt>
                <c:pt idx="25">
                  <c:v>1/12/09</c:v>
                </c:pt>
                <c:pt idx="26">
                  <c:v>4/1/09</c:v>
                </c:pt>
                <c:pt idx="27">
                  <c:v>7/20/09</c:v>
                </c:pt>
                <c:pt idx="28">
                  <c:v>10/16/09</c:v>
                </c:pt>
                <c:pt idx="29">
                  <c:v>1/19/10</c:v>
                </c:pt>
                <c:pt idx="30">
                  <c:v>4/2/10</c:v>
                </c:pt>
                <c:pt idx="31">
                  <c:v>7/12/10</c:v>
                </c:pt>
                <c:pt idx="32">
                  <c:v>10/4/10</c:v>
                </c:pt>
                <c:pt idx="33">
                  <c:v>1/24/11</c:v>
                </c:pt>
                <c:pt idx="34">
                  <c:v>4/1/11</c:v>
                </c:pt>
                <c:pt idx="35">
                  <c:v>7/14/11</c:v>
                </c:pt>
                <c:pt idx="36">
                  <c:v>9/30/11</c:v>
                </c:pt>
                <c:pt idx="37">
                  <c:v>1/13/12</c:v>
                </c:pt>
                <c:pt idx="38">
                  <c:v>3/30/12</c:v>
                </c:pt>
                <c:pt idx="39">
                  <c:v>7/13/12</c:v>
                </c:pt>
                <c:pt idx="40">
                  <c:v>9/28/12</c:v>
                </c:pt>
                <c:pt idx="41">
                  <c:v>1/10/13</c:v>
                </c:pt>
                <c:pt idx="42">
                  <c:v>3/29/13</c:v>
                </c:pt>
                <c:pt idx="43">
                  <c:v>7/12/13</c:v>
                </c:pt>
                <c:pt idx="44">
                  <c:v>10/4/13</c:v>
                </c:pt>
                <c:pt idx="45">
                  <c:v>1/1/14</c:v>
                </c:pt>
                <c:pt idx="46">
                  <c:v>4/1/14</c:v>
                </c:pt>
                <c:pt idx="47">
                  <c:v>7/1/14</c:v>
                </c:pt>
                <c:pt idx="48">
                  <c:v>10/1/14</c:v>
                </c:pt>
                <c:pt idx="49">
                  <c:v>1/1/15</c:v>
                </c:pt>
                <c:pt idx="50">
                  <c:v>4/1/15</c:v>
                </c:pt>
                <c:pt idx="51">
                  <c:v>7/1/15</c:v>
                </c:pt>
                <c:pt idx="52">
                  <c:v>10/1/15</c:v>
                </c:pt>
                <c:pt idx="53">
                  <c:v>1/1/16</c:v>
                </c:pt>
                <c:pt idx="54">
                  <c:v>4/1/16</c:v>
                </c:pt>
                <c:pt idx="55">
                  <c:v>7/1/16</c:v>
                </c:pt>
                <c:pt idx="56">
                  <c:v>10/1/16</c:v>
                </c:pt>
                <c:pt idx="57">
                  <c:v>1/1/17</c:v>
                </c:pt>
                <c:pt idx="58">
                  <c:v>4/1/17</c:v>
                </c:pt>
                <c:pt idx="59">
                  <c:v>7/1/17</c:v>
                </c:pt>
                <c:pt idx="60">
                  <c:v>10/1/17</c:v>
                </c:pt>
                <c:pt idx="61">
                  <c:v>1/1/18</c:v>
                </c:pt>
                <c:pt idx="62">
                  <c:v>4/1/18</c:v>
                </c:pt>
                <c:pt idx="63">
                  <c:v>7/1/18</c:v>
                </c:pt>
                <c:pt idx="64">
                  <c:v>10/1/18</c:v>
                </c:pt>
                <c:pt idx="65">
                  <c:v>1/1/19</c:v>
                </c:pt>
                <c:pt idx="66">
                  <c:v>4/1/19</c:v>
                </c:pt>
                <c:pt idx="67">
                  <c:v>7/1/19</c:v>
                </c:pt>
                <c:pt idx="68">
                  <c:v>10/1/19</c:v>
                </c:pt>
                <c:pt idx="69">
                  <c:v>1/1/20</c:v>
                </c:pt>
                <c:pt idx="70">
                  <c:v>4/1/20</c:v>
                </c:pt>
                <c:pt idx="71">
                  <c:v>7/1/20</c:v>
                </c:pt>
                <c:pt idx="72">
                  <c:v>10/1/20</c:v>
                </c:pt>
                <c:pt idx="73">
                  <c:v>1/1/21</c:v>
                </c:pt>
                <c:pt idx="74">
                  <c:v>4/1/21</c:v>
                </c:pt>
                <c:pt idx="75">
                  <c:v>7/1/21</c:v>
                </c:pt>
                <c:pt idx="76">
                  <c:v>10/1/21</c:v>
                </c:pt>
                <c:pt idx="77">
                  <c:v>1/1/22</c:v>
                </c:pt>
                <c:pt idx="78">
                  <c:v>4/1/22</c:v>
                </c:pt>
                <c:pt idx="79">
                  <c:v>7/1/22</c:v>
                </c:pt>
                <c:pt idx="80">
                  <c:v>10/1/22</c:v>
                </c:pt>
                <c:pt idx="81">
                  <c:v>1/1/23</c:v>
                </c:pt>
                <c:pt idx="82">
                  <c:v>4/1/23</c:v>
                </c:pt>
                <c:pt idx="83">
                  <c:v>7/1/23</c:v>
                </c:pt>
                <c:pt idx="84">
                  <c:v>10/1/23</c:v>
                </c:pt>
                <c:pt idx="85">
                  <c:v>1/1/24</c:v>
                </c:pt>
                <c:pt idx="86">
                  <c:v>4/1/24</c:v>
                </c:pt>
                <c:pt idx="87">
                  <c:v>7/1/24</c:v>
                </c:pt>
                <c:pt idx="88">
                  <c:v>10/1/24</c:v>
                </c:pt>
                <c:pt idx="89">
                  <c:v>1/1/25</c:v>
                </c:pt>
                <c:pt idx="90">
                  <c:v>4/1/25</c:v>
                </c:pt>
                <c:pt idx="91">
                  <c:v>7/1/25</c:v>
                </c:pt>
                <c:pt idx="92">
                  <c:v>10/1/25</c:v>
                </c:pt>
              </c:strCache>
            </c:strRef>
          </c:cat>
          <c:val>
            <c:numRef>
              <c:f>'Average Retail Fuel Prices'!$J$4:$J$98</c:f>
              <c:numCache>
                <c:formatCode>"$"#,##0.00</c:formatCode>
                <c:ptCount val="95"/>
                <c:pt idx="14">
                  <c:v>3.2976289933184724</c:v>
                </c:pt>
                <c:pt idx="15">
                  <c:v>3.1353182154827741</c:v>
                </c:pt>
                <c:pt idx="16">
                  <c:v>3.6498544818489029</c:v>
                </c:pt>
                <c:pt idx="17">
                  <c:v>3.2122602972112806</c:v>
                </c:pt>
                <c:pt idx="18">
                  <c:v>3.2178785666104903</c:v>
                </c:pt>
                <c:pt idx="19">
                  <c:v>3.170737846763799</c:v>
                </c:pt>
                <c:pt idx="20">
                  <c:v>3.2825103110097431</c:v>
                </c:pt>
                <c:pt idx="21">
                  <c:v>3.63</c:v>
                </c:pt>
                <c:pt idx="22">
                  <c:v>4.24</c:v>
                </c:pt>
                <c:pt idx="23">
                  <c:v>4.8099999999999996</c:v>
                </c:pt>
                <c:pt idx="24">
                  <c:v>4.59</c:v>
                </c:pt>
                <c:pt idx="25">
                  <c:v>3.42</c:v>
                </c:pt>
                <c:pt idx="26">
                  <c:v>3.22</c:v>
                </c:pt>
                <c:pt idx="27">
                  <c:v>3.03</c:v>
                </c:pt>
                <c:pt idx="28">
                  <c:v>3.14</c:v>
                </c:pt>
                <c:pt idx="29">
                  <c:v>3.54</c:v>
                </c:pt>
                <c:pt idx="30">
                  <c:v>3.52</c:v>
                </c:pt>
                <c:pt idx="31">
                  <c:v>3.69</c:v>
                </c:pt>
                <c:pt idx="32">
                  <c:v>3.76</c:v>
                </c:pt>
                <c:pt idx="33">
                  <c:v>3.99</c:v>
                </c:pt>
                <c:pt idx="34">
                  <c:v>4.26</c:v>
                </c:pt>
                <c:pt idx="35">
                  <c:v>4.13</c:v>
                </c:pt>
                <c:pt idx="36">
                  <c:v>4.12</c:v>
                </c:pt>
                <c:pt idx="37">
                  <c:v>4.1399999999999997</c:v>
                </c:pt>
                <c:pt idx="38">
                  <c:v>4.29</c:v>
                </c:pt>
                <c:pt idx="39">
                  <c:v>4.16</c:v>
                </c:pt>
                <c:pt idx="40">
                  <c:v>4.32</c:v>
                </c:pt>
                <c:pt idx="41">
                  <c:v>4.37</c:v>
                </c:pt>
                <c:pt idx="42">
                  <c:v>4.2300000000000004</c:v>
                </c:pt>
                <c:pt idx="43">
                  <c:v>4.13</c:v>
                </c:pt>
                <c:pt idx="44">
                  <c:v>4.12</c:v>
                </c:pt>
                <c:pt idx="45">
                  <c:v>4.22</c:v>
                </c:pt>
                <c:pt idx="46">
                  <c:v>4.17</c:v>
                </c:pt>
                <c:pt idx="47">
                  <c:v>4.18</c:v>
                </c:pt>
                <c:pt idx="48">
                  <c:v>4.1500000000000004</c:v>
                </c:pt>
                <c:pt idx="49">
                  <c:v>3.96</c:v>
                </c:pt>
                <c:pt idx="50">
                  <c:v>3.69</c:v>
                </c:pt>
                <c:pt idx="51">
                  <c:v>3.48</c:v>
                </c:pt>
                <c:pt idx="52">
                  <c:v>3.33</c:v>
                </c:pt>
                <c:pt idx="53">
                  <c:v>3.15</c:v>
                </c:pt>
                <c:pt idx="54">
                  <c:v>2.76</c:v>
                </c:pt>
                <c:pt idx="55">
                  <c:v>2.97</c:v>
                </c:pt>
                <c:pt idx="56">
                  <c:v>3.12</c:v>
                </c:pt>
                <c:pt idx="57">
                  <c:v>2.99</c:v>
                </c:pt>
                <c:pt idx="58">
                  <c:v>3.03</c:v>
                </c:pt>
                <c:pt idx="59">
                  <c:v>3.15</c:v>
                </c:pt>
                <c:pt idx="60">
                  <c:v>3.31</c:v>
                </c:pt>
                <c:pt idx="61">
                  <c:v>3.41</c:v>
                </c:pt>
                <c:pt idx="62">
                  <c:v>3.39</c:v>
                </c:pt>
                <c:pt idx="63">
                  <c:v>3.48</c:v>
                </c:pt>
                <c:pt idx="64">
                  <c:v>3.57</c:v>
                </c:pt>
                <c:pt idx="65">
                  <c:v>3.5</c:v>
                </c:pt>
                <c:pt idx="66">
                  <c:v>3.44</c:v>
                </c:pt>
                <c:pt idx="67">
                  <c:v>3.55</c:v>
                </c:pt>
                <c:pt idx="68">
                  <c:v>3.65</c:v>
                </c:pt>
                <c:pt idx="69">
                  <c:v>3.65</c:v>
                </c:pt>
                <c:pt idx="70">
                  <c:v>3.44</c:v>
                </c:pt>
                <c:pt idx="71">
                  <c:v>3.08</c:v>
                </c:pt>
                <c:pt idx="72">
                  <c:v>3.26</c:v>
                </c:pt>
                <c:pt idx="73">
                  <c:v>3.11</c:v>
                </c:pt>
                <c:pt idx="74">
                  <c:v>3.49</c:v>
                </c:pt>
                <c:pt idx="75">
                  <c:v>3.56</c:v>
                </c:pt>
                <c:pt idx="76">
                  <c:v>3.73</c:v>
                </c:pt>
                <c:pt idx="77">
                  <c:v>3.88</c:v>
                </c:pt>
                <c:pt idx="78">
                  <c:v>4.96</c:v>
                </c:pt>
                <c:pt idx="79">
                  <c:v>5.48</c:v>
                </c:pt>
                <c:pt idx="80">
                  <c:v>5.15</c:v>
                </c:pt>
                <c:pt idx="81">
                  <c:v>5.1100000000000003</c:v>
                </c:pt>
                <c:pt idx="82">
                  <c:v>4.8499999999999996</c:v>
                </c:pt>
                <c:pt idx="83">
                  <c:v>4.4400000000000004</c:v>
                </c:pt>
                <c:pt idx="84">
                  <c:v>4.76</c:v>
                </c:pt>
                <c:pt idx="85">
                  <c:v>4.5999999999999996</c:v>
                </c:pt>
                <c:pt idx="86">
                  <c:v>4.4800000000000004</c:v>
                </c:pt>
                <c:pt idx="87">
                  <c:v>3.94</c:v>
                </c:pt>
                <c:pt idx="88">
                  <c:v>3.96</c:v>
                </c:pt>
                <c:pt idx="89">
                  <c:v>3.85</c:v>
                </c:pt>
                <c:pt idx="90">
                  <c:v>4</c:v>
                </c:pt>
                <c:pt idx="91">
                  <c:v>3.91</c:v>
                </c:pt>
                <c:pt idx="92">
                  <c:v>4.21</c:v>
                </c:pt>
                <c:pt idx="93">
                  <c:v>3.31</c:v>
                </c:pt>
                <c:pt idx="94">
                  <c:v>5.17</c:v>
                </c:pt>
              </c:numCache>
            </c:numRef>
          </c:val>
          <c:smooth val="0"/>
          <c:extLst>
            <c:ext xmlns:c16="http://schemas.microsoft.com/office/drawing/2014/chart" uri="{C3380CC4-5D6E-409C-BE32-E72D297353CC}">
              <c16:uniqueId val="{00000003-3079-FD46-A15C-7032FBF4973A}"/>
            </c:ext>
          </c:extLst>
        </c:ser>
        <c:dLbls>
          <c:showLegendKey val="0"/>
          <c:showVal val="0"/>
          <c:showCatName val="0"/>
          <c:showSerName val="0"/>
          <c:showPercent val="0"/>
          <c:showBubbleSize val="0"/>
        </c:dLbls>
        <c:smooth val="0"/>
        <c:axId val="399472664"/>
        <c:axId val="399471880"/>
      </c:lineChart>
      <c:catAx>
        <c:axId val="399472664"/>
        <c:scaling>
          <c:orientation val="minMax"/>
        </c:scaling>
        <c:delete val="0"/>
        <c:axPos val="b"/>
        <c:numFmt formatCode="@" sourceLinked="0"/>
        <c:majorTickMark val="out"/>
        <c:minorTickMark val="none"/>
        <c:tickLblPos val="nextTo"/>
        <c:spPr>
          <a:ln w="3175">
            <a:solidFill>
              <a:srgbClr val="808080"/>
            </a:solidFill>
            <a:prstDash val="solid"/>
          </a:ln>
        </c:spPr>
        <c:txPr>
          <a:bodyPr rot="-2700000" vert="horz"/>
          <a:lstStyle/>
          <a:p>
            <a:pPr>
              <a:defRPr sz="1000" b="0" i="0" u="none" strike="noStrike" baseline="0">
                <a:solidFill>
                  <a:srgbClr val="000000"/>
                </a:solidFill>
                <a:latin typeface="Calibri"/>
                <a:ea typeface="Calibri"/>
                <a:cs typeface="Calibri"/>
              </a:defRPr>
            </a:pPr>
            <a:endParaRPr lang="en-US"/>
          </a:p>
        </c:txPr>
        <c:crossAx val="399471880"/>
        <c:crosses val="autoZero"/>
        <c:auto val="0"/>
        <c:lblAlgn val="ctr"/>
        <c:lblOffset val="100"/>
        <c:tickLblSkip val="4"/>
        <c:tickMarkSkip val="8"/>
        <c:noMultiLvlLbl val="1"/>
      </c:catAx>
      <c:valAx>
        <c:axId val="399471880"/>
        <c:scaling>
          <c:orientation val="minMax"/>
          <c:max val="6"/>
        </c:scaling>
        <c:delete val="0"/>
        <c:axPos val="l"/>
        <c:majorGridlines>
          <c:spPr>
            <a:ln w="3175">
              <a:solidFill>
                <a:srgbClr val="808080"/>
              </a:solidFill>
              <a:prstDash val="solid"/>
            </a:ln>
          </c:spPr>
        </c:majorGridlines>
        <c:title>
          <c:tx>
            <c:rich>
              <a:bodyPr/>
              <a:lstStyle/>
              <a:p>
                <a:pPr>
                  <a:defRPr sz="1000" b="1" i="0" u="none" strike="noStrike" baseline="0">
                    <a:solidFill>
                      <a:srgbClr val="000000"/>
                    </a:solidFill>
                    <a:latin typeface="Calibri"/>
                    <a:ea typeface="Calibri"/>
                    <a:cs typeface="Calibri"/>
                  </a:defRPr>
                </a:pPr>
                <a:r>
                  <a:rPr lang="en-US"/>
                  <a:t>Dollars per GGE</a:t>
                </a:r>
              </a:p>
            </c:rich>
          </c:tx>
          <c:layout>
            <c:manualLayout>
              <c:xMode val="edge"/>
              <c:yMode val="edge"/>
              <c:x val="1.5283045116212188E-2"/>
              <c:y val="0.37519877625571058"/>
            </c:manualLayout>
          </c:layout>
          <c:overlay val="0"/>
          <c:spPr>
            <a:noFill/>
            <a:ln w="25400">
              <a:noFill/>
            </a:ln>
          </c:spPr>
        </c:title>
        <c:numFmt formatCode="&quot;$&quot;#,##0.00"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99472664"/>
        <c:crosses val="autoZero"/>
        <c:crossBetween val="between"/>
        <c:majorUnit val="0.5"/>
      </c:valAx>
      <c:spPr>
        <a:solidFill>
          <a:srgbClr val="FFFFFF"/>
        </a:solidFill>
        <a:ln w="25400">
          <a:noFill/>
        </a:ln>
      </c:spPr>
    </c:plotArea>
    <c:legend>
      <c:legendPos val="r"/>
      <c:layout>
        <c:manualLayout>
          <c:xMode val="edge"/>
          <c:yMode val="edge"/>
          <c:x val="0.90183897767902699"/>
          <c:y val="0.39301309633979498"/>
          <c:w val="6.9796780969085495E-2"/>
          <c:h val="0.24404981698358558"/>
        </c:manualLayout>
      </c:layout>
      <c:overlay val="0"/>
      <c:spPr>
        <a:noFill/>
        <a:ln w="25400">
          <a:noFill/>
        </a:ln>
      </c:spPr>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6" l="0.70000000000000095" r="0.70000000000000095" t="0.750000000000006"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hyperlink" Target="https://afdc.energy.gov/data" TargetMode="External"/><Relationship Id="rId1" Type="http://schemas.openxmlformats.org/officeDocument/2006/relationships/hyperlink" Target="http://www.afdc.energy.gov/afdc/data/#www.afdc.energy.gov/afdc/data/" TargetMode="External"/></Relationships>
</file>

<file path=xl/drawings/drawing1.xml><?xml version="1.0" encoding="utf-8"?>
<xdr:wsDr xmlns:xdr="http://schemas.openxmlformats.org/drawingml/2006/spreadsheetDrawing" xmlns:a="http://schemas.openxmlformats.org/drawingml/2006/main">
  <xdr:twoCellAnchor>
    <xdr:from>
      <xdr:col>11</xdr:col>
      <xdr:colOff>5059</xdr:colOff>
      <xdr:row>1</xdr:row>
      <xdr:rowOff>4107</xdr:rowOff>
    </xdr:from>
    <xdr:to>
      <xdr:col>27</xdr:col>
      <xdr:colOff>551693</xdr:colOff>
      <xdr:row>39</xdr:row>
      <xdr:rowOff>76201</xdr:rowOff>
    </xdr:to>
    <xdr:graphicFrame macro="">
      <xdr:nvGraphicFramePr>
        <xdr:cNvPr id="3081" name="Chart 3">
          <a:extLst>
            <a:ext uri="{FF2B5EF4-FFF2-40B4-BE49-F238E27FC236}">
              <a16:creationId xmlns:a16="http://schemas.microsoft.com/office/drawing/2014/main" id="{00000000-0008-0000-0000-000009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0.87751</cdr:x>
      <cdr:y>0.90673</cdr:y>
    </cdr:from>
    <cdr:to>
      <cdr:x>0.87751</cdr:x>
      <cdr:y>0.9077</cdr:y>
    </cdr:to>
    <cdr:sp macro="" textlink="">
      <cdr:nvSpPr>
        <cdr:cNvPr id="2" name="Text Box 1">
          <a:hlinkClick xmlns:a="http://schemas.openxmlformats.org/drawingml/2006/main" xmlns:r="http://schemas.openxmlformats.org/officeDocument/2006/relationships" r:id="rId1"/>
        </cdr:cNvPr>
        <cdr:cNvSpPr txBox="1">
          <a:spLocks xmlns:a="http://schemas.openxmlformats.org/drawingml/2006/main" noChangeArrowheads="1"/>
        </cdr:cNvSpPr>
      </cdr:nvSpPr>
      <cdr:spPr bwMode="auto">
        <a:xfrm xmlns:a="http://schemas.openxmlformats.org/drawingml/2006/main">
          <a:off x="6686550" y="3898436"/>
          <a:ext cx="933842" cy="454489"/>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wrap="square" lIns="0" tIns="0" rIns="27432" bIns="22860" anchor="b"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r" rtl="0">
            <a:defRPr sz="1000"/>
          </a:pPr>
          <a:r>
            <a:rPr lang="en-US" sz="900" b="0" i="0" strike="noStrike">
              <a:solidFill>
                <a:srgbClr val="000000"/>
              </a:solidFill>
              <a:latin typeface="Arial"/>
              <a:cs typeface="Arial"/>
            </a:rPr>
            <a:t>www.afdc.energy.gov/afdc/data/</a:t>
          </a:r>
        </a:p>
      </cdr:txBody>
    </cdr:sp>
  </cdr:relSizeAnchor>
  <cdr:relSizeAnchor xmlns:cdr="http://schemas.openxmlformats.org/drawingml/2006/chartDrawing">
    <cdr:from>
      <cdr:x>0.8304</cdr:x>
      <cdr:y>0.92808</cdr:y>
    </cdr:from>
    <cdr:to>
      <cdr:x>0.99657</cdr:x>
      <cdr:y>0.97268</cdr:y>
    </cdr:to>
    <cdr:sp macro="" textlink="">
      <cdr:nvSpPr>
        <cdr:cNvPr id="3" name="Text Box 1">
          <a:hlinkClick xmlns:a="http://schemas.openxmlformats.org/drawingml/2006/main" xmlns:r="http://schemas.openxmlformats.org/officeDocument/2006/relationships" r:id="rId2"/>
        </cdr:cNvPr>
        <cdr:cNvSpPr txBox="1">
          <a:spLocks xmlns:a="http://schemas.openxmlformats.org/drawingml/2006/main" noChangeArrowheads="1"/>
        </cdr:cNvSpPr>
      </cdr:nvSpPr>
      <cdr:spPr bwMode="auto">
        <a:xfrm xmlns:a="http://schemas.openxmlformats.org/drawingml/2006/main">
          <a:off x="9228281" y="6041093"/>
          <a:ext cx="1846653" cy="290309"/>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wrap="square" lIns="0" tIns="0" rIns="27432" bIns="22860" anchor="b"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r" rtl="0">
            <a:defRPr sz="1000"/>
          </a:pPr>
          <a:r>
            <a:rPr lang="en-US" sz="1000" b="0" i="0" u="none" strike="noStrike" baseline="0">
              <a:solidFill>
                <a:srgbClr val="000000"/>
              </a:solidFill>
              <a:latin typeface="Arial"/>
              <a:cs typeface="Arial"/>
            </a:rPr>
            <a:t>afdc.energy.gov/data</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146"/>
  <sheetViews>
    <sheetView tabSelected="1" topLeftCell="A81" zoomScale="120" zoomScaleNormal="120" workbookViewId="0">
      <selection activeCell="N96" sqref="N96"/>
    </sheetView>
  </sheetViews>
  <sheetFormatPr defaultColWidth="8.7109375" defaultRowHeight="12.75" x14ac:dyDescent="0.2"/>
  <cols>
    <col min="1" max="1" width="3.85546875" customWidth="1"/>
    <col min="2" max="2" width="19.42578125" customWidth="1"/>
    <col min="3" max="3" width="9.42578125" customWidth="1"/>
    <col min="4" max="4" width="9.28515625" customWidth="1"/>
    <col min="7" max="7" width="10.7109375" customWidth="1"/>
    <col min="10" max="10" width="10.140625" customWidth="1"/>
    <col min="28" max="29" width="9.140625" bestFit="1" customWidth="1"/>
    <col min="30" max="30" width="10.140625" bestFit="1" customWidth="1"/>
    <col min="31" max="31" width="9.140625" bestFit="1" customWidth="1"/>
    <col min="34" max="34" width="10.140625" bestFit="1" customWidth="1"/>
    <col min="36" max="37" width="9.140625" bestFit="1" customWidth="1"/>
    <col min="38" max="38" width="10.28515625" customWidth="1"/>
    <col min="39" max="41" width="10.140625" bestFit="1" customWidth="1"/>
    <col min="42" max="42" width="10.42578125" customWidth="1"/>
    <col min="43" max="43" width="9.7109375" customWidth="1"/>
    <col min="44" max="44" width="9.140625" bestFit="1" customWidth="1"/>
    <col min="45" max="46" width="9.140625" customWidth="1"/>
    <col min="47" max="47" width="9.42578125" bestFit="1" customWidth="1"/>
    <col min="48" max="48" width="9.140625" bestFit="1" customWidth="1"/>
  </cols>
  <sheetData>
    <row r="1" spans="1:48" ht="13.5" thickBot="1" x14ac:dyDescent="0.25">
      <c r="A1" s="15"/>
      <c r="B1" s="15"/>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8"/>
    </row>
    <row r="2" spans="1:48" ht="16.5" thickBot="1" x14ac:dyDescent="0.3">
      <c r="B2" s="60" t="s">
        <v>28</v>
      </c>
      <c r="C2" s="61"/>
      <c r="D2" s="61"/>
      <c r="E2" s="61"/>
      <c r="F2" s="61"/>
      <c r="G2" s="61"/>
      <c r="H2" s="61"/>
      <c r="I2" s="61"/>
      <c r="J2" s="62"/>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8"/>
    </row>
    <row r="3" spans="1:48" x14ac:dyDescent="0.2">
      <c r="B3" s="44" t="s">
        <v>30</v>
      </c>
      <c r="C3" s="45" t="s">
        <v>0</v>
      </c>
      <c r="D3" s="45" t="s">
        <v>1</v>
      </c>
      <c r="E3" s="45" t="s">
        <v>2</v>
      </c>
      <c r="F3" s="45" t="s">
        <v>19</v>
      </c>
      <c r="G3" s="45" t="s">
        <v>24</v>
      </c>
      <c r="H3" s="45" t="s">
        <v>3</v>
      </c>
      <c r="I3" s="45" t="s">
        <v>4</v>
      </c>
      <c r="J3" s="46" t="s">
        <v>5</v>
      </c>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8"/>
    </row>
    <row r="4" spans="1:48" x14ac:dyDescent="0.2">
      <c r="B4" s="64" t="s">
        <v>31</v>
      </c>
      <c r="C4" s="24">
        <v>1.516</v>
      </c>
      <c r="D4" s="24">
        <v>1.8</v>
      </c>
      <c r="E4" s="24">
        <v>0.89</v>
      </c>
      <c r="F4" s="24"/>
      <c r="G4" s="24">
        <v>1.62</v>
      </c>
      <c r="H4" s="24">
        <v>1.2905918256130791</v>
      </c>
      <c r="I4" s="24"/>
      <c r="J4" s="63"/>
      <c r="K4" s="17"/>
      <c r="L4" s="17"/>
      <c r="M4" s="18"/>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8"/>
    </row>
    <row r="5" spans="1:48" x14ac:dyDescent="0.2">
      <c r="B5" s="64" t="s">
        <v>32</v>
      </c>
      <c r="C5" s="24">
        <v>1.5409999999999999</v>
      </c>
      <c r="D5" s="24">
        <v>1.9</v>
      </c>
      <c r="E5" s="24">
        <v>1.02</v>
      </c>
      <c r="F5" s="24"/>
      <c r="G5" s="24">
        <v>1.76</v>
      </c>
      <c r="H5" s="24">
        <v>1.4586941222265475</v>
      </c>
      <c r="I5" s="24"/>
      <c r="J5" s="63"/>
      <c r="K5" s="17"/>
      <c r="L5" s="17"/>
      <c r="M5" s="18"/>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8"/>
    </row>
    <row r="6" spans="1:48" x14ac:dyDescent="0.2">
      <c r="B6" s="64" t="s">
        <v>33</v>
      </c>
      <c r="C6" s="24">
        <v>1.679</v>
      </c>
      <c r="D6" s="24">
        <v>1.85</v>
      </c>
      <c r="E6" s="24">
        <v>1.3</v>
      </c>
      <c r="F6" s="24"/>
      <c r="G6" s="24">
        <v>1.72</v>
      </c>
      <c r="H6" s="24">
        <v>1.3683165434021021</v>
      </c>
      <c r="I6" s="24"/>
      <c r="J6" s="63"/>
      <c r="K6" s="17"/>
      <c r="L6" s="17"/>
      <c r="M6" s="18"/>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8"/>
    </row>
    <row r="7" spans="1:48" x14ac:dyDescent="0.2">
      <c r="B7" s="64" t="s">
        <v>34</v>
      </c>
      <c r="C7" s="24">
        <v>1.2649999999999999</v>
      </c>
      <c r="D7" s="24">
        <v>1.6</v>
      </c>
      <c r="E7" s="24">
        <v>1.19</v>
      </c>
      <c r="F7" s="24"/>
      <c r="G7" s="24">
        <v>1.62</v>
      </c>
      <c r="H7" s="24">
        <v>1.1911764889061893</v>
      </c>
      <c r="I7" s="24">
        <v>1.3472195468540302</v>
      </c>
      <c r="J7" s="63"/>
      <c r="K7" s="17"/>
      <c r="L7" s="17"/>
      <c r="M7" s="18"/>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8"/>
    </row>
    <row r="8" spans="1:48" x14ac:dyDescent="0.2">
      <c r="B8" s="64" t="s">
        <v>35</v>
      </c>
      <c r="C8" s="24">
        <v>1.107</v>
      </c>
      <c r="D8" s="24">
        <v>1.54</v>
      </c>
      <c r="E8" s="24">
        <v>1.0900000000000001</v>
      </c>
      <c r="F8" s="24"/>
      <c r="G8" s="24">
        <v>1.62</v>
      </c>
      <c r="H8" s="24">
        <v>1.0420534838458546</v>
      </c>
      <c r="I8" s="24">
        <v>1.1822538880555775</v>
      </c>
      <c r="J8" s="63"/>
      <c r="K8" s="17"/>
      <c r="L8" s="17"/>
      <c r="M8" s="18"/>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8"/>
    </row>
    <row r="9" spans="1:48" x14ac:dyDescent="0.2">
      <c r="B9" s="64" t="s">
        <v>36</v>
      </c>
      <c r="C9" s="24">
        <v>1.4039999999999999</v>
      </c>
      <c r="D9" s="24">
        <v>1.8</v>
      </c>
      <c r="E9" s="24">
        <v>1.07</v>
      </c>
      <c r="F9" s="24"/>
      <c r="G9" s="24">
        <v>1.95</v>
      </c>
      <c r="H9" s="24">
        <v>1.1929840404826781</v>
      </c>
      <c r="I9" s="24">
        <v>1.2830662350990762</v>
      </c>
      <c r="J9" s="63"/>
      <c r="K9" s="17"/>
      <c r="L9" s="17"/>
      <c r="M9" s="18"/>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8"/>
    </row>
    <row r="10" spans="1:48" x14ac:dyDescent="0.2">
      <c r="B10" s="64" t="s">
        <v>37</v>
      </c>
      <c r="C10" s="24">
        <v>1.41</v>
      </c>
      <c r="D10" s="24">
        <v>1.81</v>
      </c>
      <c r="E10" s="24">
        <v>1.2</v>
      </c>
      <c r="F10" s="24"/>
      <c r="G10" s="24">
        <v>1.55</v>
      </c>
      <c r="H10" s="24">
        <v>1.184850058388478</v>
      </c>
      <c r="I10" s="24">
        <v>1.3930433409647114</v>
      </c>
      <c r="J10" s="63"/>
      <c r="K10" s="17"/>
      <c r="L10" s="17"/>
      <c r="M10" s="18"/>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8"/>
    </row>
    <row r="11" spans="1:48" x14ac:dyDescent="0.2">
      <c r="B11" s="64" t="s">
        <v>38</v>
      </c>
      <c r="C11" s="24">
        <v>1.444</v>
      </c>
      <c r="D11" s="24">
        <v>1.71</v>
      </c>
      <c r="E11" s="24">
        <v>1.17</v>
      </c>
      <c r="F11" s="24"/>
      <c r="G11" s="24">
        <v>1.66</v>
      </c>
      <c r="H11" s="24">
        <v>1.3520485792137018</v>
      </c>
      <c r="I11" s="24">
        <v>1.4663614115418016</v>
      </c>
      <c r="J11" s="63"/>
      <c r="K11" s="17"/>
      <c r="L11" s="17"/>
      <c r="M11" s="18"/>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8"/>
    </row>
    <row r="12" spans="1:48" x14ac:dyDescent="0.2">
      <c r="B12" s="64" t="s">
        <v>39</v>
      </c>
      <c r="C12" s="24">
        <v>1.607</v>
      </c>
      <c r="D12" s="24">
        <v>1.86</v>
      </c>
      <c r="E12" s="24">
        <v>1.2</v>
      </c>
      <c r="F12" s="24"/>
      <c r="G12" s="24">
        <v>2.09</v>
      </c>
      <c r="H12" s="24">
        <v>1.5020753600622812</v>
      </c>
      <c r="I12" s="24">
        <v>1.5671737585853003</v>
      </c>
      <c r="J12" s="63"/>
      <c r="K12" s="17"/>
      <c r="L12" s="17"/>
      <c r="M12" s="18"/>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8"/>
    </row>
    <row r="13" spans="1:48" x14ac:dyDescent="0.2">
      <c r="B13" s="64" t="s">
        <v>40</v>
      </c>
      <c r="C13" s="24">
        <v>1.476</v>
      </c>
      <c r="D13" s="24">
        <v>1.7</v>
      </c>
      <c r="E13" s="24">
        <v>1.35</v>
      </c>
      <c r="F13" s="24"/>
      <c r="G13" s="24">
        <v>2.21</v>
      </c>
      <c r="H13" s="24">
        <v>1.3384919423900352</v>
      </c>
      <c r="I13" s="24">
        <v>1.6038327938738455</v>
      </c>
      <c r="J13" s="63"/>
      <c r="K13" s="17"/>
      <c r="L13" s="17"/>
      <c r="M13" s="18"/>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8"/>
    </row>
    <row r="14" spans="1:48" x14ac:dyDescent="0.2">
      <c r="B14" s="64" t="s">
        <v>41</v>
      </c>
      <c r="C14" s="24">
        <v>1.738</v>
      </c>
      <c r="D14" s="24">
        <v>1.84</v>
      </c>
      <c r="E14" s="24">
        <v>1.4</v>
      </c>
      <c r="F14" s="24"/>
      <c r="G14" s="24">
        <v>2.48</v>
      </c>
      <c r="H14" s="24">
        <v>1.4713469832619697</v>
      </c>
      <c r="I14" s="24">
        <v>1.6129975526959817</v>
      </c>
      <c r="J14" s="63"/>
      <c r="K14" s="17"/>
      <c r="L14" s="17"/>
      <c r="M14" s="18"/>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8"/>
    </row>
    <row r="15" spans="1:48" x14ac:dyDescent="0.2">
      <c r="B15" s="64" t="s">
        <v>42</v>
      </c>
      <c r="C15" s="24">
        <v>1.9850000000000001</v>
      </c>
      <c r="D15" s="24">
        <v>2.2799999999999998</v>
      </c>
      <c r="E15" s="24">
        <v>1.4</v>
      </c>
      <c r="F15" s="24"/>
      <c r="G15" s="24">
        <v>2.13</v>
      </c>
      <c r="H15" s="24">
        <v>1.5463603736862594</v>
      </c>
      <c r="I15" s="24">
        <v>1.8879403173600695</v>
      </c>
      <c r="J15" s="63"/>
      <c r="K15" s="17"/>
      <c r="L15" s="17"/>
      <c r="M15" s="18"/>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8"/>
    </row>
    <row r="16" spans="1:48" x14ac:dyDescent="0.2">
      <c r="B16" s="64" t="s">
        <v>43</v>
      </c>
      <c r="C16" s="24">
        <v>1.9690000000000001</v>
      </c>
      <c r="D16" s="24">
        <v>2.2999999999999998</v>
      </c>
      <c r="E16" s="24">
        <v>1.56</v>
      </c>
      <c r="F16" s="24"/>
      <c r="G16" s="24">
        <v>2.91</v>
      </c>
      <c r="H16" s="24">
        <v>1.9268499805371742</v>
      </c>
      <c r="I16" s="24">
        <v>2.0529059761585224</v>
      </c>
      <c r="J16" s="63"/>
      <c r="K16" s="17"/>
      <c r="L16" s="17"/>
      <c r="M16" s="18"/>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8"/>
    </row>
    <row r="17" spans="2:48" x14ac:dyDescent="0.2">
      <c r="B17" s="65" t="s">
        <v>44</v>
      </c>
      <c r="C17" s="24">
        <v>2.109</v>
      </c>
      <c r="D17" s="24">
        <v>2.29</v>
      </c>
      <c r="E17" s="24">
        <v>1.56</v>
      </c>
      <c r="F17" s="24"/>
      <c r="G17" s="24">
        <v>2.65</v>
      </c>
      <c r="H17" s="24">
        <v>2.0280728688205532</v>
      </c>
      <c r="I17" s="24">
        <v>2.1078945290913396</v>
      </c>
      <c r="J17" s="63"/>
      <c r="K17" s="17"/>
      <c r="L17" s="17"/>
      <c r="M17" s="18"/>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8"/>
    </row>
    <row r="18" spans="2:48" x14ac:dyDescent="0.2">
      <c r="B18" s="66" t="s">
        <v>45</v>
      </c>
      <c r="C18" s="24">
        <v>2.7689266602198281</v>
      </c>
      <c r="D18" s="24">
        <v>3.2105947398453307</v>
      </c>
      <c r="E18" s="24">
        <v>2.1238737214695322</v>
      </c>
      <c r="F18" s="24"/>
      <c r="G18" s="24">
        <v>3.4978659409179187</v>
      </c>
      <c r="H18" s="24">
        <v>2.5365746349543916</v>
      </c>
      <c r="I18" s="24">
        <v>2.6668073525455687</v>
      </c>
      <c r="J18" s="63">
        <v>3.2976289933184724</v>
      </c>
      <c r="K18" s="17"/>
      <c r="L18" s="17"/>
      <c r="M18" s="18"/>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8"/>
    </row>
    <row r="19" spans="2:48" x14ac:dyDescent="0.2">
      <c r="B19" s="66" t="s">
        <v>46</v>
      </c>
      <c r="C19" s="24">
        <v>2.2260270917356895</v>
      </c>
      <c r="D19" s="24">
        <v>2.645566143056072</v>
      </c>
      <c r="E19" s="24">
        <v>1.9931037808364291</v>
      </c>
      <c r="F19" s="24"/>
      <c r="G19" s="24">
        <v>2.7119553048832405</v>
      </c>
      <c r="H19" s="24">
        <v>2.3155838001609435</v>
      </c>
      <c r="I19" s="24">
        <v>2.4206419187982924</v>
      </c>
      <c r="J19" s="63">
        <v>3.1353182154827741</v>
      </c>
      <c r="K19" s="17"/>
      <c r="L19" s="17"/>
      <c r="M19" s="18"/>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8"/>
    </row>
    <row r="20" spans="2:48" x14ac:dyDescent="0.2">
      <c r="B20" s="66" t="s">
        <v>47</v>
      </c>
      <c r="C20" s="24">
        <v>2.8370477773926477</v>
      </c>
      <c r="D20" s="24">
        <v>3.2374457541634052</v>
      </c>
      <c r="E20" s="24">
        <v>1.9036849002315575</v>
      </c>
      <c r="F20" s="24"/>
      <c r="G20" s="24">
        <v>2.8467170359209391</v>
      </c>
      <c r="H20" s="24">
        <v>2.6903110710930154</v>
      </c>
      <c r="I20" s="24">
        <v>2.6751299077873631</v>
      </c>
      <c r="J20" s="63">
        <v>3.6498544818489029</v>
      </c>
      <c r="K20" s="17"/>
      <c r="L20" s="17"/>
      <c r="M20" s="18"/>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8"/>
    </row>
    <row r="21" spans="2:48" x14ac:dyDescent="0.2">
      <c r="B21" s="66" t="s">
        <v>48</v>
      </c>
      <c r="C21" s="24">
        <v>2.2191508880356694</v>
      </c>
      <c r="D21" s="24">
        <v>2.806566651662191</v>
      </c>
      <c r="E21" s="24">
        <v>1.7677987086308466</v>
      </c>
      <c r="F21" s="24"/>
      <c r="G21" s="24">
        <v>3.1835922931781964</v>
      </c>
      <c r="H21" s="24">
        <v>2.3676237183873807</v>
      </c>
      <c r="I21" s="24">
        <v>2.4337496227328548</v>
      </c>
      <c r="J21" s="63">
        <v>3.2122602972112806</v>
      </c>
      <c r="K21" s="17"/>
      <c r="L21" s="17"/>
      <c r="M21" s="18"/>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8"/>
    </row>
    <row r="22" spans="2:48" x14ac:dyDescent="0.2">
      <c r="B22" s="66" t="s">
        <v>49</v>
      </c>
      <c r="C22" s="24">
        <v>2.3029976124968825</v>
      </c>
      <c r="D22" s="24">
        <v>2.7946946934825565</v>
      </c>
      <c r="E22" s="24">
        <v>1.9415697877000018</v>
      </c>
      <c r="F22" s="24"/>
      <c r="G22" s="24">
        <v>3.5774777418213954</v>
      </c>
      <c r="H22" s="24">
        <v>2.3722072790927142</v>
      </c>
      <c r="I22" s="24">
        <v>2.3226631135326374</v>
      </c>
      <c r="J22" s="63">
        <v>3.2178785666104903</v>
      </c>
      <c r="K22" s="17"/>
      <c r="L22" s="17"/>
      <c r="M22" s="18"/>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8"/>
    </row>
    <row r="23" spans="2:48" x14ac:dyDescent="0.2">
      <c r="B23" s="66" t="s">
        <v>50</v>
      </c>
      <c r="C23" s="24">
        <v>3.028862969080607</v>
      </c>
      <c r="D23" s="24">
        <v>3.5049265839706401</v>
      </c>
      <c r="E23" s="24">
        <v>2.0979837232297012</v>
      </c>
      <c r="F23" s="24"/>
      <c r="G23" s="24">
        <v>3.5265124306049089</v>
      </c>
      <c r="H23" s="24">
        <v>2.6736372747731174</v>
      </c>
      <c r="I23" s="24">
        <v>2.713783973576966</v>
      </c>
      <c r="J23" s="63">
        <v>3.170737846763799</v>
      </c>
      <c r="K23" s="17"/>
      <c r="L23" s="17"/>
      <c r="M23" s="18"/>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8"/>
    </row>
    <row r="24" spans="2:48" x14ac:dyDescent="0.2">
      <c r="B24" s="66" t="s">
        <v>51</v>
      </c>
      <c r="C24" s="24">
        <v>2.7644555531607735</v>
      </c>
      <c r="D24" s="24">
        <v>3.2003521058660405</v>
      </c>
      <c r="E24" s="24">
        <v>1.774084671247051</v>
      </c>
      <c r="F24" s="24"/>
      <c r="G24" s="24">
        <v>3.7544388175435088</v>
      </c>
      <c r="H24" s="24">
        <v>2.807348515636177</v>
      </c>
      <c r="I24" s="24">
        <v>2.8246815403117811</v>
      </c>
      <c r="J24" s="63">
        <v>3.2825103110097431</v>
      </c>
      <c r="K24" s="17"/>
      <c r="L24" s="17"/>
      <c r="M24" s="18"/>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8"/>
    </row>
    <row r="25" spans="2:48" x14ac:dyDescent="0.2">
      <c r="B25" s="66" t="s">
        <v>52</v>
      </c>
      <c r="C25" s="25">
        <v>2.99</v>
      </c>
      <c r="D25" s="25">
        <v>3.55</v>
      </c>
      <c r="E25" s="25">
        <v>1.93</v>
      </c>
      <c r="F25" s="25"/>
      <c r="G25" s="25">
        <v>4.3099999999999996</v>
      </c>
      <c r="H25" s="25">
        <v>3.05</v>
      </c>
      <c r="I25" s="25">
        <v>3.08</v>
      </c>
      <c r="J25" s="27">
        <v>3.63</v>
      </c>
      <c r="K25" s="17"/>
      <c r="L25" s="17"/>
      <c r="M25" s="18"/>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8"/>
    </row>
    <row r="26" spans="2:48" x14ac:dyDescent="0.2">
      <c r="B26" s="66" t="s">
        <v>53</v>
      </c>
      <c r="C26" s="25">
        <v>3.43</v>
      </c>
      <c r="D26" s="25">
        <v>4.0599999999999996</v>
      </c>
      <c r="E26" s="25">
        <v>2.04</v>
      </c>
      <c r="F26" s="25"/>
      <c r="G26" s="25">
        <v>4.3600000000000003</v>
      </c>
      <c r="H26" s="25">
        <v>3.71</v>
      </c>
      <c r="I26" s="25">
        <v>3.63</v>
      </c>
      <c r="J26" s="27">
        <v>4.24</v>
      </c>
      <c r="K26" s="17"/>
      <c r="L26" s="17"/>
      <c r="M26" s="18"/>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8"/>
    </row>
    <row r="27" spans="2:48" x14ac:dyDescent="0.2">
      <c r="B27" s="66" t="s">
        <v>54</v>
      </c>
      <c r="C27" s="25">
        <v>3.91</v>
      </c>
      <c r="D27" s="25">
        <v>4.62</v>
      </c>
      <c r="E27" s="25">
        <v>2.34</v>
      </c>
      <c r="F27" s="25"/>
      <c r="G27" s="25">
        <v>4.34</v>
      </c>
      <c r="H27" s="25">
        <v>4.22</v>
      </c>
      <c r="I27" s="25">
        <v>4.25</v>
      </c>
      <c r="J27" s="27">
        <v>4.8099999999999996</v>
      </c>
      <c r="K27" s="17"/>
      <c r="L27" s="17"/>
      <c r="M27" s="18"/>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8"/>
    </row>
    <row r="28" spans="2:48" x14ac:dyDescent="0.2">
      <c r="B28" s="66" t="s">
        <v>55</v>
      </c>
      <c r="C28" s="25">
        <v>3.04</v>
      </c>
      <c r="D28" s="25">
        <v>3.99</v>
      </c>
      <c r="E28" s="25">
        <v>2.0099999999999998</v>
      </c>
      <c r="F28" s="25"/>
      <c r="G28" s="25">
        <v>4.67</v>
      </c>
      <c r="H28" s="25">
        <v>3.27</v>
      </c>
      <c r="I28" s="25">
        <v>3.69</v>
      </c>
      <c r="J28" s="27">
        <v>4.59</v>
      </c>
      <c r="K28" s="17"/>
      <c r="L28" s="17"/>
      <c r="M28" s="18"/>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8"/>
    </row>
    <row r="29" spans="2:48" x14ac:dyDescent="0.2">
      <c r="B29" s="66" t="s">
        <v>56</v>
      </c>
      <c r="C29" s="25">
        <v>1.86</v>
      </c>
      <c r="D29" s="25">
        <v>2.56</v>
      </c>
      <c r="E29" s="25">
        <v>1.63</v>
      </c>
      <c r="F29" s="25"/>
      <c r="G29" s="25">
        <v>3.77</v>
      </c>
      <c r="H29" s="25">
        <v>2.19</v>
      </c>
      <c r="I29" s="25">
        <v>2.4300000000000002</v>
      </c>
      <c r="J29" s="27">
        <v>3.42</v>
      </c>
      <c r="K29" s="17"/>
      <c r="L29" s="17"/>
      <c r="M29" s="18"/>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8"/>
    </row>
    <row r="30" spans="2:48" x14ac:dyDescent="0.2">
      <c r="B30" s="64" t="s">
        <v>57</v>
      </c>
      <c r="C30" s="25">
        <v>2.02</v>
      </c>
      <c r="D30" s="25">
        <v>2.66</v>
      </c>
      <c r="E30" s="25">
        <v>1.64</v>
      </c>
      <c r="F30" s="25"/>
      <c r="G30" s="25">
        <v>3.56</v>
      </c>
      <c r="H30" s="25">
        <v>2.04</v>
      </c>
      <c r="I30" s="25">
        <v>2.27</v>
      </c>
      <c r="J30" s="27">
        <v>3.22</v>
      </c>
      <c r="K30" s="17"/>
      <c r="L30" s="17"/>
      <c r="M30" s="18"/>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8"/>
    </row>
    <row r="31" spans="2:48" x14ac:dyDescent="0.2">
      <c r="B31" s="64" t="s">
        <v>58</v>
      </c>
      <c r="C31" s="25">
        <v>2.44</v>
      </c>
      <c r="D31" s="25">
        <v>3.01</v>
      </c>
      <c r="E31" s="25">
        <v>1.73</v>
      </c>
      <c r="F31" s="25"/>
      <c r="G31" s="25">
        <v>3.43</v>
      </c>
      <c r="H31" s="25">
        <v>2.27</v>
      </c>
      <c r="I31" s="25">
        <v>2.4500000000000002</v>
      </c>
      <c r="J31" s="27">
        <v>3.03</v>
      </c>
      <c r="K31" s="17"/>
      <c r="L31" s="17"/>
      <c r="M31" s="18"/>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8"/>
    </row>
    <row r="32" spans="2:48" x14ac:dyDescent="0.2">
      <c r="B32" s="64" t="s">
        <v>59</v>
      </c>
      <c r="C32" s="25">
        <v>2.64</v>
      </c>
      <c r="D32" s="25">
        <v>3.21</v>
      </c>
      <c r="E32" s="25">
        <v>1.86</v>
      </c>
      <c r="F32" s="25"/>
      <c r="G32" s="25">
        <v>3.72</v>
      </c>
      <c r="H32" s="25">
        <v>2.5</v>
      </c>
      <c r="I32" s="25">
        <v>2.63</v>
      </c>
      <c r="J32" s="27">
        <v>3.14</v>
      </c>
      <c r="K32" s="17"/>
      <c r="L32" s="17"/>
      <c r="M32" s="18"/>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8"/>
    </row>
    <row r="33" spans="2:48" x14ac:dyDescent="0.2">
      <c r="B33" s="64" t="s">
        <v>60</v>
      </c>
      <c r="C33" s="25">
        <v>2.65</v>
      </c>
      <c r="D33" s="25">
        <v>3.36</v>
      </c>
      <c r="E33" s="25">
        <v>1.85</v>
      </c>
      <c r="F33" s="25"/>
      <c r="G33" s="25">
        <v>4.13</v>
      </c>
      <c r="H33" s="25">
        <v>2.57</v>
      </c>
      <c r="I33" s="25">
        <v>2.7</v>
      </c>
      <c r="J33" s="27">
        <v>3.54</v>
      </c>
      <c r="K33" s="17"/>
      <c r="L33" s="17"/>
      <c r="M33" s="18"/>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8"/>
    </row>
    <row r="34" spans="2:48" x14ac:dyDescent="0.2">
      <c r="B34" s="64" t="s">
        <v>61</v>
      </c>
      <c r="C34" s="25">
        <v>2.84</v>
      </c>
      <c r="D34" s="25">
        <v>3.42</v>
      </c>
      <c r="E34" s="25">
        <v>1.9</v>
      </c>
      <c r="F34" s="25"/>
      <c r="G34" s="25">
        <v>3.99</v>
      </c>
      <c r="H34" s="25">
        <v>2.71</v>
      </c>
      <c r="I34" s="25">
        <v>2.85</v>
      </c>
      <c r="J34" s="27">
        <v>3.52</v>
      </c>
      <c r="K34" s="17"/>
      <c r="L34" s="17"/>
      <c r="M34" s="18"/>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8"/>
    </row>
    <row r="35" spans="2:48" x14ac:dyDescent="0.2">
      <c r="B35" s="64" t="s">
        <v>62</v>
      </c>
      <c r="C35" s="25">
        <v>2.71</v>
      </c>
      <c r="D35" s="25">
        <v>3.25</v>
      </c>
      <c r="E35" s="25">
        <v>1.91</v>
      </c>
      <c r="F35" s="25"/>
      <c r="G35" s="25">
        <v>4.01</v>
      </c>
      <c r="H35" s="25">
        <v>2.65</v>
      </c>
      <c r="I35" s="25">
        <v>2.79</v>
      </c>
      <c r="J35" s="27">
        <v>3.69</v>
      </c>
      <c r="K35" s="17"/>
      <c r="L35" s="17"/>
      <c r="M35" s="18"/>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8"/>
    </row>
    <row r="36" spans="2:48" x14ac:dyDescent="0.2">
      <c r="B36" s="64" t="s">
        <v>63</v>
      </c>
      <c r="C36" s="25">
        <v>2.78</v>
      </c>
      <c r="D36" s="25">
        <v>3.45</v>
      </c>
      <c r="E36" s="25">
        <v>1.93</v>
      </c>
      <c r="F36" s="25"/>
      <c r="G36" s="25">
        <v>3.93</v>
      </c>
      <c r="H36" s="25">
        <v>2.75</v>
      </c>
      <c r="I36" s="25">
        <v>2.86</v>
      </c>
      <c r="J36" s="27">
        <v>3.76</v>
      </c>
      <c r="K36" s="17"/>
      <c r="L36" s="17"/>
      <c r="M36" s="18"/>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8"/>
    </row>
    <row r="37" spans="2:48" x14ac:dyDescent="0.2">
      <c r="B37" s="64" t="s">
        <v>64</v>
      </c>
      <c r="C37" s="25">
        <v>3.08</v>
      </c>
      <c r="D37" s="25">
        <v>3.89</v>
      </c>
      <c r="E37" s="25">
        <v>1.93</v>
      </c>
      <c r="F37" s="25"/>
      <c r="G37" s="25">
        <v>4.22</v>
      </c>
      <c r="H37" s="25">
        <v>3.09</v>
      </c>
      <c r="I37" s="25">
        <v>3.19</v>
      </c>
      <c r="J37" s="27">
        <v>3.99</v>
      </c>
      <c r="K37" s="17"/>
      <c r="L37" s="17"/>
      <c r="M37" s="18"/>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8"/>
    </row>
    <row r="38" spans="2:48" x14ac:dyDescent="0.2">
      <c r="B38" s="64" t="s">
        <v>65</v>
      </c>
      <c r="C38" s="25">
        <v>3.69</v>
      </c>
      <c r="D38" s="25">
        <v>4.5199999999999996</v>
      </c>
      <c r="E38" s="25">
        <v>2.06</v>
      </c>
      <c r="F38" s="25"/>
      <c r="G38" s="25">
        <v>4.41</v>
      </c>
      <c r="H38" s="25">
        <v>3.62</v>
      </c>
      <c r="I38" s="25">
        <v>3.69</v>
      </c>
      <c r="J38" s="27">
        <v>4.26</v>
      </c>
      <c r="K38" s="17"/>
      <c r="L38" s="17"/>
      <c r="M38" s="18"/>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8"/>
    </row>
    <row r="39" spans="2:48" x14ac:dyDescent="0.2">
      <c r="B39" s="64" t="s">
        <v>66</v>
      </c>
      <c r="C39" s="25">
        <v>3.68</v>
      </c>
      <c r="D39" s="25">
        <v>4.5999999999999996</v>
      </c>
      <c r="E39" s="25">
        <v>2.0699999999999998</v>
      </c>
      <c r="F39" s="25"/>
      <c r="G39" s="25">
        <v>4.26</v>
      </c>
      <c r="H39" s="25">
        <v>3.54</v>
      </c>
      <c r="I39" s="25">
        <v>3.67</v>
      </c>
      <c r="J39" s="27">
        <v>4.13</v>
      </c>
      <c r="K39" s="17"/>
      <c r="L39" s="17"/>
      <c r="M39" s="18"/>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8"/>
    </row>
    <row r="40" spans="2:48" x14ac:dyDescent="0.2">
      <c r="B40" s="64" t="s">
        <v>67</v>
      </c>
      <c r="C40" s="25">
        <v>3.46</v>
      </c>
      <c r="D40" s="25">
        <v>4.51</v>
      </c>
      <c r="E40" s="25">
        <v>2.09</v>
      </c>
      <c r="F40" s="25"/>
      <c r="G40" s="25">
        <v>4.2300000000000004</v>
      </c>
      <c r="H40" s="25">
        <v>3.42</v>
      </c>
      <c r="I40" s="25">
        <v>3.57</v>
      </c>
      <c r="J40" s="27">
        <v>4.12</v>
      </c>
      <c r="K40" s="17"/>
      <c r="L40" s="17"/>
      <c r="M40" s="18"/>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8"/>
    </row>
    <row r="41" spans="2:48" x14ac:dyDescent="0.2">
      <c r="B41" s="64" t="s">
        <v>68</v>
      </c>
      <c r="C41" s="25">
        <v>3.37</v>
      </c>
      <c r="D41" s="25">
        <v>4.4400000000000004</v>
      </c>
      <c r="E41" s="25">
        <v>2.13</v>
      </c>
      <c r="F41" s="25"/>
      <c r="G41" s="25">
        <v>4.26</v>
      </c>
      <c r="H41" s="25">
        <v>3.46</v>
      </c>
      <c r="I41" s="25">
        <v>3.61</v>
      </c>
      <c r="J41" s="27">
        <v>4.1399999999999997</v>
      </c>
      <c r="K41" s="17"/>
      <c r="L41" s="17"/>
      <c r="M41" s="18"/>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8"/>
    </row>
    <row r="42" spans="2:48" x14ac:dyDescent="0.2">
      <c r="B42" s="64" t="s">
        <v>69</v>
      </c>
      <c r="C42" s="25">
        <v>3.89</v>
      </c>
      <c r="D42" s="25">
        <v>4.9000000000000004</v>
      </c>
      <c r="E42" s="25">
        <v>2.08</v>
      </c>
      <c r="F42" s="25"/>
      <c r="G42" s="25">
        <v>4.0199999999999996</v>
      </c>
      <c r="H42" s="25">
        <v>3.69</v>
      </c>
      <c r="I42" s="25">
        <v>3.82</v>
      </c>
      <c r="J42" s="27">
        <v>4.29</v>
      </c>
      <c r="K42" s="17"/>
      <c r="L42" s="17"/>
      <c r="M42" s="18"/>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8"/>
    </row>
    <row r="43" spans="2:48" x14ac:dyDescent="0.2">
      <c r="B43" s="64" t="s">
        <v>70</v>
      </c>
      <c r="C43" s="25">
        <v>3.52</v>
      </c>
      <c r="D43" s="25">
        <v>4.58</v>
      </c>
      <c r="E43" s="25">
        <v>2.0499999999999998</v>
      </c>
      <c r="F43" s="25"/>
      <c r="G43" s="25">
        <v>3.64</v>
      </c>
      <c r="H43" s="25">
        <v>3.36</v>
      </c>
      <c r="I43" s="25">
        <v>3.5</v>
      </c>
      <c r="J43" s="27">
        <v>4.16</v>
      </c>
      <c r="K43" s="17"/>
      <c r="L43" s="17"/>
      <c r="M43" s="18"/>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8"/>
    </row>
    <row r="44" spans="2:48" x14ac:dyDescent="0.2">
      <c r="B44" s="64" t="s">
        <v>71</v>
      </c>
      <c r="C44" s="25">
        <v>3.82</v>
      </c>
      <c r="D44" s="25">
        <v>4.91</v>
      </c>
      <c r="E44" s="25">
        <v>2.12</v>
      </c>
      <c r="F44" s="25"/>
      <c r="G44" s="25">
        <v>3.54</v>
      </c>
      <c r="H44" s="25">
        <v>3.7</v>
      </c>
      <c r="I44" s="25">
        <v>3.82</v>
      </c>
      <c r="J44" s="27">
        <v>4.32</v>
      </c>
      <c r="K44" s="17"/>
      <c r="L44" s="17"/>
      <c r="M44" s="18"/>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8"/>
    </row>
    <row r="45" spans="2:48" x14ac:dyDescent="0.2">
      <c r="B45" s="64" t="s">
        <v>72</v>
      </c>
      <c r="C45" s="25">
        <v>3.29</v>
      </c>
      <c r="D45" s="25">
        <v>4.4800000000000004</v>
      </c>
      <c r="E45" s="25">
        <v>2.1</v>
      </c>
      <c r="F45" s="25"/>
      <c r="G45" s="25">
        <v>3.7</v>
      </c>
      <c r="H45" s="25">
        <v>3.55</v>
      </c>
      <c r="I45" s="25">
        <v>3.7</v>
      </c>
      <c r="J45" s="27">
        <v>4.37</v>
      </c>
      <c r="K45" s="17"/>
      <c r="L45" s="17"/>
      <c r="M45" s="18"/>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8"/>
    </row>
    <row r="46" spans="2:48" x14ac:dyDescent="0.2">
      <c r="B46" s="64" t="s">
        <v>73</v>
      </c>
      <c r="C46" s="25">
        <v>3.59</v>
      </c>
      <c r="D46" s="25">
        <v>4.66</v>
      </c>
      <c r="E46" s="25">
        <v>2.1</v>
      </c>
      <c r="F46" s="25"/>
      <c r="G46" s="25">
        <v>3.77</v>
      </c>
      <c r="H46" s="25">
        <v>3.58</v>
      </c>
      <c r="I46" s="25">
        <v>3.75</v>
      </c>
      <c r="J46" s="27">
        <v>4.2300000000000004</v>
      </c>
      <c r="K46" s="17"/>
      <c r="L46" s="17"/>
      <c r="M46" s="18"/>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8"/>
    </row>
    <row r="47" spans="2:48" x14ac:dyDescent="0.2">
      <c r="B47" s="64" t="s">
        <v>74</v>
      </c>
      <c r="C47" s="25">
        <v>3.65</v>
      </c>
      <c r="D47" s="25">
        <v>4.57</v>
      </c>
      <c r="E47" s="25">
        <v>2.14</v>
      </c>
      <c r="F47" s="25"/>
      <c r="G47" s="25">
        <v>3.77</v>
      </c>
      <c r="H47" s="25">
        <v>3.5</v>
      </c>
      <c r="I47" s="25">
        <v>3.55</v>
      </c>
      <c r="J47" s="27">
        <v>4.13</v>
      </c>
      <c r="K47" s="17"/>
      <c r="L47" s="17"/>
      <c r="M47" s="18"/>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8"/>
    </row>
    <row r="48" spans="2:48" x14ac:dyDescent="0.2">
      <c r="B48" s="64" t="s">
        <v>75</v>
      </c>
      <c r="C48" s="25">
        <v>3.45</v>
      </c>
      <c r="D48" s="25">
        <v>4.3</v>
      </c>
      <c r="E48" s="25">
        <v>2.09</v>
      </c>
      <c r="F48" s="25"/>
      <c r="G48" s="25">
        <v>4.09</v>
      </c>
      <c r="H48" s="25">
        <v>3.51</v>
      </c>
      <c r="I48" s="25">
        <v>3.67</v>
      </c>
      <c r="J48" s="27">
        <v>4.12</v>
      </c>
      <c r="K48" s="17"/>
      <c r="L48" s="17"/>
      <c r="M48" s="18"/>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8"/>
    </row>
    <row r="49" spans="2:48" x14ac:dyDescent="0.2">
      <c r="B49" s="64" t="s">
        <v>76</v>
      </c>
      <c r="C49" s="25">
        <v>3.34</v>
      </c>
      <c r="D49" s="25">
        <v>4.29</v>
      </c>
      <c r="E49" s="25">
        <v>2.09</v>
      </c>
      <c r="F49" s="25"/>
      <c r="G49" s="25">
        <v>4.3099999999999996</v>
      </c>
      <c r="H49" s="25">
        <v>3.49</v>
      </c>
      <c r="I49" s="25">
        <v>3.62</v>
      </c>
      <c r="J49" s="27">
        <v>4.22</v>
      </c>
      <c r="K49" s="17"/>
      <c r="L49" s="17"/>
      <c r="M49" s="18"/>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8"/>
    </row>
    <row r="50" spans="2:48" x14ac:dyDescent="0.2">
      <c r="B50" s="64" t="s">
        <v>77</v>
      </c>
      <c r="C50" s="25">
        <v>3.65</v>
      </c>
      <c r="D50" s="25">
        <v>4.82</v>
      </c>
      <c r="E50" s="25">
        <v>2.15</v>
      </c>
      <c r="F50" s="25"/>
      <c r="G50" s="25">
        <v>4.57</v>
      </c>
      <c r="H50" s="25">
        <v>3.56</v>
      </c>
      <c r="I50" s="25">
        <v>3.66</v>
      </c>
      <c r="J50" s="27">
        <v>4.17</v>
      </c>
      <c r="K50" s="17"/>
      <c r="L50" s="17"/>
      <c r="M50" s="18"/>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8"/>
    </row>
    <row r="51" spans="2:48" x14ac:dyDescent="0.2">
      <c r="B51" s="67" t="s">
        <v>78</v>
      </c>
      <c r="C51" s="42">
        <v>3.7</v>
      </c>
      <c r="D51" s="42">
        <v>4.5599999999999996</v>
      </c>
      <c r="E51" s="42">
        <v>2.17</v>
      </c>
      <c r="F51" s="42"/>
      <c r="G51" s="42">
        <v>4.24</v>
      </c>
      <c r="H51" s="42">
        <v>3.51</v>
      </c>
      <c r="I51" s="42">
        <v>3.63</v>
      </c>
      <c r="J51" s="43">
        <v>4.18</v>
      </c>
      <c r="K51" s="17"/>
      <c r="L51" s="17"/>
      <c r="M51" s="18"/>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8"/>
    </row>
    <row r="52" spans="2:48" x14ac:dyDescent="0.2">
      <c r="B52" s="67" t="s">
        <v>79</v>
      </c>
      <c r="C52" s="42">
        <v>3.34</v>
      </c>
      <c r="D52" s="42">
        <v>4.07</v>
      </c>
      <c r="E52" s="42">
        <v>2.16</v>
      </c>
      <c r="F52" s="42"/>
      <c r="G52" s="42">
        <v>4.25</v>
      </c>
      <c r="H52" s="42">
        <v>3.38</v>
      </c>
      <c r="I52" s="42">
        <v>3.48</v>
      </c>
      <c r="J52" s="43">
        <v>4.1500000000000004</v>
      </c>
      <c r="K52" s="17"/>
      <c r="L52" s="17"/>
      <c r="M52" s="18"/>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8"/>
    </row>
    <row r="53" spans="2:48" x14ac:dyDescent="0.2">
      <c r="B53" s="67" t="s">
        <v>80</v>
      </c>
      <c r="C53" s="42">
        <v>2.2999999999999998</v>
      </c>
      <c r="D53" s="42">
        <v>3.12</v>
      </c>
      <c r="E53" s="42">
        <v>2.11</v>
      </c>
      <c r="F53" s="42"/>
      <c r="G53" s="42">
        <v>4.04</v>
      </c>
      <c r="H53" s="42">
        <v>2.75</v>
      </c>
      <c r="I53" s="42">
        <v>2.9</v>
      </c>
      <c r="J53" s="43">
        <v>3.96</v>
      </c>
      <c r="K53" s="17"/>
      <c r="L53" s="17"/>
      <c r="M53" s="18"/>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8"/>
    </row>
    <row r="54" spans="2:48" x14ac:dyDescent="0.2">
      <c r="B54" s="67" t="s">
        <v>81</v>
      </c>
      <c r="C54" s="42">
        <v>2.42</v>
      </c>
      <c r="D54" s="42">
        <v>2.77</v>
      </c>
      <c r="E54" s="42">
        <v>2.09</v>
      </c>
      <c r="F54" s="42"/>
      <c r="G54" s="42">
        <v>4.01</v>
      </c>
      <c r="H54" s="42">
        <v>2.56</v>
      </c>
      <c r="I54" s="42">
        <v>2.62</v>
      </c>
      <c r="J54" s="43">
        <v>3.69</v>
      </c>
      <c r="K54" s="17"/>
      <c r="L54" s="17"/>
      <c r="M54" s="18"/>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8"/>
    </row>
    <row r="55" spans="2:48" x14ac:dyDescent="0.2">
      <c r="B55" s="67" t="s">
        <v>82</v>
      </c>
      <c r="C55" s="42">
        <v>2.82</v>
      </c>
      <c r="D55" s="42">
        <v>3.07</v>
      </c>
      <c r="E55" s="42">
        <v>2.12</v>
      </c>
      <c r="F55" s="42"/>
      <c r="G55" s="42">
        <v>3.97</v>
      </c>
      <c r="H55" s="42">
        <v>2.61</v>
      </c>
      <c r="I55" s="42">
        <v>2.63</v>
      </c>
      <c r="J55" s="43">
        <v>3.48</v>
      </c>
      <c r="K55" s="17"/>
      <c r="L55" s="17"/>
      <c r="M55" s="18"/>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8"/>
    </row>
    <row r="56" spans="2:48" x14ac:dyDescent="0.2">
      <c r="B56" s="64" t="s">
        <v>83</v>
      </c>
      <c r="C56" s="25">
        <v>2.35</v>
      </c>
      <c r="D56" s="25">
        <v>2.84</v>
      </c>
      <c r="E56" s="25">
        <v>2.09</v>
      </c>
      <c r="F56" s="25"/>
      <c r="G56" s="25">
        <v>3.97</v>
      </c>
      <c r="H56" s="25">
        <v>2.2999999999999998</v>
      </c>
      <c r="I56" s="25">
        <v>2.39</v>
      </c>
      <c r="J56" s="27">
        <v>3.33</v>
      </c>
      <c r="K56" s="17"/>
      <c r="L56" s="17"/>
      <c r="M56" s="18"/>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8"/>
    </row>
    <row r="57" spans="2:48" x14ac:dyDescent="0.2">
      <c r="B57" s="64" t="s">
        <v>84</v>
      </c>
      <c r="C57" s="25">
        <v>1.98</v>
      </c>
      <c r="D57" s="25">
        <v>2.42</v>
      </c>
      <c r="E57" s="25">
        <v>2.09</v>
      </c>
      <c r="F57" s="25"/>
      <c r="G57" s="25">
        <v>3.91</v>
      </c>
      <c r="H57" s="25">
        <v>1.99</v>
      </c>
      <c r="I57" s="25">
        <v>2.17</v>
      </c>
      <c r="J57" s="27">
        <v>3.15</v>
      </c>
      <c r="K57" s="17"/>
      <c r="L57" s="17"/>
      <c r="M57" s="18"/>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8"/>
    </row>
    <row r="58" spans="2:48" x14ac:dyDescent="0.2">
      <c r="B58" s="67" t="s">
        <v>85</v>
      </c>
      <c r="C58" s="42">
        <v>2.06</v>
      </c>
      <c r="D58" s="42">
        <v>2.39</v>
      </c>
      <c r="E58" s="42">
        <v>2.02</v>
      </c>
      <c r="F58" s="42"/>
      <c r="G58" s="42">
        <v>3.79</v>
      </c>
      <c r="H58" s="42">
        <v>1.9</v>
      </c>
      <c r="I58" s="42">
        <v>2.0099999999999998</v>
      </c>
      <c r="J58" s="43">
        <v>2.76</v>
      </c>
      <c r="K58" s="17"/>
      <c r="L58" s="17"/>
      <c r="M58" s="18"/>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8"/>
    </row>
    <row r="59" spans="2:48" x14ac:dyDescent="0.2">
      <c r="B59" s="67" t="s">
        <v>86</v>
      </c>
      <c r="C59" s="42">
        <v>2.2599999999999998</v>
      </c>
      <c r="D59" s="42">
        <v>2.59</v>
      </c>
      <c r="E59" s="42">
        <v>2.0499999999999998</v>
      </c>
      <c r="F59" s="42">
        <v>2.41</v>
      </c>
      <c r="G59" s="42">
        <v>3.79</v>
      </c>
      <c r="H59" s="42">
        <v>2.19</v>
      </c>
      <c r="I59" s="42">
        <v>2.2799999999999998</v>
      </c>
      <c r="J59" s="43">
        <v>2.97</v>
      </c>
      <c r="K59" s="17"/>
      <c r="L59" s="17"/>
      <c r="M59" s="18"/>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8"/>
    </row>
    <row r="60" spans="2:48" x14ac:dyDescent="0.2">
      <c r="B60" s="67" t="s">
        <v>87</v>
      </c>
      <c r="C60" s="42">
        <v>2.2200000000000002</v>
      </c>
      <c r="D60" s="42">
        <v>2.5099999999999998</v>
      </c>
      <c r="E60" s="42">
        <v>2.06</v>
      </c>
      <c r="F60" s="42">
        <v>2.4300000000000002</v>
      </c>
      <c r="G60" s="42">
        <v>3.67</v>
      </c>
      <c r="H60" s="42">
        <v>2.21</v>
      </c>
      <c r="I60" s="42">
        <v>2.21</v>
      </c>
      <c r="J60" s="43">
        <v>3.12</v>
      </c>
      <c r="K60" s="17"/>
      <c r="L60" s="17"/>
      <c r="M60" s="18"/>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8"/>
    </row>
    <row r="61" spans="2:48" x14ac:dyDescent="0.2">
      <c r="B61" s="67" t="s">
        <v>88</v>
      </c>
      <c r="C61" s="42">
        <v>2.3199999999999998</v>
      </c>
      <c r="D61" s="42">
        <v>2.65</v>
      </c>
      <c r="E61" s="42">
        <v>2.11</v>
      </c>
      <c r="F61" s="42">
        <v>2.5299999999999998</v>
      </c>
      <c r="G61" s="42">
        <v>3.84</v>
      </c>
      <c r="H61" s="42">
        <v>2.2999999999999998</v>
      </c>
      <c r="I61" s="42">
        <v>2.3199999999999998</v>
      </c>
      <c r="J61" s="43">
        <v>2.99</v>
      </c>
      <c r="K61" s="17"/>
      <c r="L61" s="17"/>
      <c r="M61" s="18"/>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8"/>
    </row>
    <row r="62" spans="2:48" x14ac:dyDescent="0.2">
      <c r="B62" s="67" t="s">
        <v>89</v>
      </c>
      <c r="C62" s="42">
        <v>2.38</v>
      </c>
      <c r="D62" s="42">
        <v>2.74</v>
      </c>
      <c r="E62" s="42">
        <v>2.15</v>
      </c>
      <c r="F62" s="25">
        <v>2.52</v>
      </c>
      <c r="G62" s="42">
        <v>3.87</v>
      </c>
      <c r="H62" s="42">
        <v>2.27</v>
      </c>
      <c r="I62" s="42">
        <v>2.2400000000000002</v>
      </c>
      <c r="J62" s="43">
        <v>3.03</v>
      </c>
      <c r="K62" s="17"/>
      <c r="L62" s="17"/>
      <c r="M62" s="18"/>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8"/>
    </row>
    <row r="63" spans="2:48" x14ac:dyDescent="0.2">
      <c r="B63" s="67" t="s">
        <v>90</v>
      </c>
      <c r="C63" s="42">
        <v>2.2599999999999998</v>
      </c>
      <c r="D63" s="42">
        <v>2.58</v>
      </c>
      <c r="E63" s="42">
        <v>2.15</v>
      </c>
      <c r="F63" s="25">
        <v>2.52</v>
      </c>
      <c r="G63" s="42">
        <v>3.89</v>
      </c>
      <c r="H63" s="42">
        <v>2.2000000000000002</v>
      </c>
      <c r="I63" s="42">
        <v>2.2400000000000002</v>
      </c>
      <c r="J63" s="43">
        <v>3.15</v>
      </c>
      <c r="K63" s="17"/>
      <c r="L63" s="17"/>
      <c r="M63" s="18"/>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8"/>
    </row>
    <row r="64" spans="2:48" x14ac:dyDescent="0.2">
      <c r="B64" s="67" t="s">
        <v>91</v>
      </c>
      <c r="C64" s="42">
        <v>2.4900000000000002</v>
      </c>
      <c r="D64" s="42">
        <v>2.73</v>
      </c>
      <c r="E64" s="42">
        <v>2.17</v>
      </c>
      <c r="F64" s="25">
        <v>2.6</v>
      </c>
      <c r="G64" s="42">
        <v>3.82</v>
      </c>
      <c r="H64" s="42">
        <v>2.46</v>
      </c>
      <c r="I64" s="42">
        <v>2.41</v>
      </c>
      <c r="J64" s="43">
        <v>3.31</v>
      </c>
      <c r="K64" s="17"/>
      <c r="L64" s="17"/>
      <c r="M64" s="18"/>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8"/>
    </row>
    <row r="65" spans="2:48" x14ac:dyDescent="0.2">
      <c r="B65" s="67" t="s">
        <v>92</v>
      </c>
      <c r="C65" s="42">
        <v>2.5</v>
      </c>
      <c r="D65" s="42">
        <v>2.68</v>
      </c>
      <c r="E65" s="42">
        <v>2.17</v>
      </c>
      <c r="F65" s="42">
        <v>2.66</v>
      </c>
      <c r="G65" s="42">
        <v>3.88</v>
      </c>
      <c r="H65" s="42">
        <v>2.63</v>
      </c>
      <c r="I65" s="42">
        <v>2.5499999999999998</v>
      </c>
      <c r="J65" s="43">
        <v>3.41</v>
      </c>
      <c r="K65" s="17"/>
      <c r="L65" s="17"/>
      <c r="M65" s="18"/>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8"/>
    </row>
    <row r="66" spans="2:48" x14ac:dyDescent="0.2">
      <c r="B66" s="67" t="s">
        <v>93</v>
      </c>
      <c r="C66" s="42">
        <v>2.67</v>
      </c>
      <c r="D66" s="42">
        <v>2.87</v>
      </c>
      <c r="E66" s="42">
        <v>2.1800000000000002</v>
      </c>
      <c r="F66" s="68">
        <v>2.57</v>
      </c>
      <c r="G66" s="42">
        <v>3.87</v>
      </c>
      <c r="H66" s="42">
        <v>2.7</v>
      </c>
      <c r="I66" s="42">
        <v>2.59</v>
      </c>
      <c r="J66" s="43">
        <v>3.39</v>
      </c>
      <c r="K66" s="17"/>
      <c r="L66" s="17"/>
      <c r="M66" s="18"/>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8"/>
    </row>
    <row r="67" spans="2:48" x14ac:dyDescent="0.2">
      <c r="B67" s="67" t="s">
        <v>94</v>
      </c>
      <c r="C67" s="42">
        <v>2.88</v>
      </c>
      <c r="D67" s="42">
        <v>3.05</v>
      </c>
      <c r="E67" s="42">
        <v>2.2200000000000002</v>
      </c>
      <c r="F67" s="42">
        <v>2.6</v>
      </c>
      <c r="G67" s="42">
        <v>3.85</v>
      </c>
      <c r="H67" s="42">
        <v>2.89</v>
      </c>
      <c r="I67" s="42">
        <v>2.75</v>
      </c>
      <c r="J67" s="43">
        <v>3.48</v>
      </c>
      <c r="K67" s="17"/>
      <c r="L67" s="17"/>
      <c r="M67" s="18"/>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8"/>
    </row>
    <row r="68" spans="2:48" x14ac:dyDescent="0.2">
      <c r="B68" s="67" t="s">
        <v>95</v>
      </c>
      <c r="C68" s="42">
        <v>2.91</v>
      </c>
      <c r="D68" s="42">
        <v>3.1</v>
      </c>
      <c r="E68" s="42">
        <v>2.19</v>
      </c>
      <c r="F68" s="42">
        <v>2.64</v>
      </c>
      <c r="G68" s="42">
        <v>3.93</v>
      </c>
      <c r="H68" s="42">
        <v>2.99</v>
      </c>
      <c r="I68" s="42">
        <v>2.78</v>
      </c>
      <c r="J68" s="43">
        <v>3.57</v>
      </c>
      <c r="K68" s="17"/>
      <c r="L68" s="17"/>
      <c r="M68" s="18"/>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8"/>
    </row>
    <row r="69" spans="2:48" x14ac:dyDescent="0.2">
      <c r="B69" s="67" t="s">
        <v>96</v>
      </c>
      <c r="C69" s="42">
        <v>2.27</v>
      </c>
      <c r="D69" s="42">
        <v>2.59</v>
      </c>
      <c r="E69" s="42">
        <v>2.19</v>
      </c>
      <c r="F69" s="42">
        <v>2.71</v>
      </c>
      <c r="G69" s="42">
        <v>3.99</v>
      </c>
      <c r="H69" s="42">
        <v>2.65</v>
      </c>
      <c r="I69" s="42">
        <v>2.52</v>
      </c>
      <c r="J69" s="43">
        <v>3.5</v>
      </c>
      <c r="K69" s="17"/>
      <c r="L69" s="17"/>
      <c r="M69" s="18"/>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8"/>
    </row>
    <row r="70" spans="2:48" x14ac:dyDescent="0.2">
      <c r="B70" s="67" t="s">
        <v>97</v>
      </c>
      <c r="C70" s="42">
        <v>2.76</v>
      </c>
      <c r="D70" s="42">
        <v>3</v>
      </c>
      <c r="E70" s="42">
        <v>2.2200000000000002</v>
      </c>
      <c r="F70" s="42">
        <v>2.38</v>
      </c>
      <c r="G70" s="42">
        <v>3.97</v>
      </c>
      <c r="H70" s="42">
        <v>2.75</v>
      </c>
      <c r="I70" s="42">
        <v>2.59</v>
      </c>
      <c r="J70" s="43">
        <v>3.44</v>
      </c>
      <c r="K70" s="17"/>
      <c r="L70" s="17"/>
      <c r="M70" s="18"/>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8"/>
    </row>
    <row r="71" spans="2:48" x14ac:dyDescent="0.2">
      <c r="B71" s="67" t="s">
        <v>98</v>
      </c>
      <c r="C71" s="42">
        <v>2.76</v>
      </c>
      <c r="D71" s="42">
        <v>3.06</v>
      </c>
      <c r="E71" s="42">
        <v>2.21</v>
      </c>
      <c r="F71" s="42">
        <v>2.46</v>
      </c>
      <c r="G71" s="42">
        <v>3.87</v>
      </c>
      <c r="H71" s="42">
        <v>2.71</v>
      </c>
      <c r="I71" s="42">
        <v>2.58</v>
      </c>
      <c r="J71" s="43">
        <v>3.55</v>
      </c>
      <c r="K71" s="17"/>
      <c r="L71" s="17"/>
      <c r="M71" s="18"/>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8"/>
    </row>
    <row r="72" spans="2:48" x14ac:dyDescent="0.2">
      <c r="B72" s="67" t="s">
        <v>99</v>
      </c>
      <c r="C72" s="42">
        <v>2.68</v>
      </c>
      <c r="D72" s="42">
        <v>2.97</v>
      </c>
      <c r="E72" s="42">
        <v>2.2000000000000002</v>
      </c>
      <c r="F72" s="42">
        <v>2.4</v>
      </c>
      <c r="G72" s="42">
        <v>3.79</v>
      </c>
      <c r="H72" s="42">
        <v>2.74</v>
      </c>
      <c r="I72" s="42">
        <v>2.58</v>
      </c>
      <c r="J72" s="43">
        <v>3.65</v>
      </c>
      <c r="K72" s="17"/>
      <c r="L72" s="17"/>
      <c r="M72" s="18"/>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8"/>
    </row>
    <row r="73" spans="2:48" x14ac:dyDescent="0.2">
      <c r="B73" s="67" t="s">
        <v>100</v>
      </c>
      <c r="C73" s="42">
        <v>2.59</v>
      </c>
      <c r="D73" s="42">
        <v>2.96</v>
      </c>
      <c r="E73" s="42">
        <v>2.1800000000000002</v>
      </c>
      <c r="F73" s="42">
        <v>2.4700000000000002</v>
      </c>
      <c r="G73" s="42">
        <v>3.82</v>
      </c>
      <c r="H73" s="42">
        <v>2.71</v>
      </c>
      <c r="I73" s="42">
        <v>2.6</v>
      </c>
      <c r="J73" s="43">
        <v>3.65</v>
      </c>
      <c r="K73" s="17"/>
      <c r="L73" s="17"/>
      <c r="M73" s="18"/>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8"/>
    </row>
    <row r="74" spans="2:48" x14ac:dyDescent="0.2">
      <c r="B74" s="67" t="s">
        <v>101</v>
      </c>
      <c r="C74" s="42">
        <v>1.91</v>
      </c>
      <c r="D74" s="42">
        <v>2.2799999999999998</v>
      </c>
      <c r="E74" s="42">
        <v>2.19</v>
      </c>
      <c r="F74" s="42">
        <v>2.4300000000000002</v>
      </c>
      <c r="G74" s="42">
        <v>3.74</v>
      </c>
      <c r="H74" s="42">
        <v>2.33</v>
      </c>
      <c r="I74" s="42">
        <v>2.13</v>
      </c>
      <c r="J74" s="43">
        <v>3.44</v>
      </c>
      <c r="K74" s="17"/>
      <c r="L74" s="17"/>
      <c r="M74" s="18"/>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8"/>
    </row>
    <row r="75" spans="2:48" x14ac:dyDescent="0.2">
      <c r="B75" s="67" t="s">
        <v>102</v>
      </c>
      <c r="C75" s="42">
        <v>2.2200000000000002</v>
      </c>
      <c r="D75" s="42">
        <v>2.58</v>
      </c>
      <c r="E75" s="42">
        <v>2.15</v>
      </c>
      <c r="F75" s="42">
        <v>2.4</v>
      </c>
      <c r="G75" s="42">
        <v>3.75</v>
      </c>
      <c r="H75" s="42">
        <v>2.2000000000000002</v>
      </c>
      <c r="I75" s="42">
        <v>2.11</v>
      </c>
      <c r="J75" s="43">
        <v>3.08</v>
      </c>
      <c r="K75" s="17"/>
      <c r="L75" s="17"/>
      <c r="M75" s="18"/>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8"/>
    </row>
    <row r="76" spans="2:48" x14ac:dyDescent="0.2">
      <c r="B76" s="67" t="s">
        <v>103</v>
      </c>
      <c r="C76" s="42">
        <v>2.1800000000000002</v>
      </c>
      <c r="D76" s="42">
        <v>2.54</v>
      </c>
      <c r="E76" s="42">
        <v>2.1800000000000002</v>
      </c>
      <c r="F76" s="42">
        <v>2.42</v>
      </c>
      <c r="G76" s="42">
        <v>3.74</v>
      </c>
      <c r="H76" s="42">
        <v>2.13</v>
      </c>
      <c r="I76" s="42">
        <v>2.06</v>
      </c>
      <c r="J76" s="43">
        <v>3.26</v>
      </c>
      <c r="K76" s="17"/>
      <c r="L76" s="17"/>
      <c r="M76" s="18"/>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8"/>
    </row>
    <row r="77" spans="2:48" x14ac:dyDescent="0.2">
      <c r="B77" s="67" t="s">
        <v>104</v>
      </c>
      <c r="C77" s="42">
        <v>2.3199999999999998</v>
      </c>
      <c r="D77" s="42">
        <v>2.65</v>
      </c>
      <c r="E77" s="42">
        <v>2.19</v>
      </c>
      <c r="F77" s="42">
        <v>2.4500000000000002</v>
      </c>
      <c r="G77" s="42">
        <v>3.9</v>
      </c>
      <c r="H77" s="42">
        <v>2.35</v>
      </c>
      <c r="I77" s="42">
        <v>2.1800000000000002</v>
      </c>
      <c r="J77" s="43">
        <v>3.11</v>
      </c>
      <c r="K77" s="17"/>
      <c r="L77" s="17"/>
      <c r="M77" s="18"/>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8"/>
    </row>
    <row r="78" spans="2:48" x14ac:dyDescent="0.2">
      <c r="B78" s="67" t="s">
        <v>105</v>
      </c>
      <c r="C78" s="42">
        <v>2.82</v>
      </c>
      <c r="D78" s="42">
        <v>3.12</v>
      </c>
      <c r="E78" s="42">
        <v>2.19</v>
      </c>
      <c r="F78" s="42">
        <v>2.39</v>
      </c>
      <c r="G78" s="42">
        <v>4.01</v>
      </c>
      <c r="H78" s="42">
        <v>2.77</v>
      </c>
      <c r="I78" s="42">
        <v>2.5299999999999998</v>
      </c>
      <c r="J78" s="43">
        <v>3.49</v>
      </c>
      <c r="K78" s="17"/>
      <c r="L78" s="17"/>
      <c r="M78" s="18"/>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8"/>
    </row>
    <row r="79" spans="2:48" x14ac:dyDescent="0.2">
      <c r="B79" s="67" t="s">
        <v>106</v>
      </c>
      <c r="C79" s="42">
        <v>3.09</v>
      </c>
      <c r="D79" s="42">
        <v>3.4</v>
      </c>
      <c r="E79" s="42">
        <v>2.2200000000000002</v>
      </c>
      <c r="F79" s="42">
        <v>2.54</v>
      </c>
      <c r="G79" s="42">
        <v>4.08</v>
      </c>
      <c r="H79" s="42">
        <v>2.9</v>
      </c>
      <c r="I79" s="42">
        <v>2.74</v>
      </c>
      <c r="J79" s="43">
        <v>3.56</v>
      </c>
      <c r="K79" s="17"/>
      <c r="L79" s="17"/>
      <c r="M79" s="18"/>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8"/>
    </row>
    <row r="80" spans="2:48" x14ac:dyDescent="0.2">
      <c r="B80" s="67" t="s">
        <v>107</v>
      </c>
      <c r="C80" s="42">
        <v>3.25</v>
      </c>
      <c r="D80" s="42">
        <v>3.55</v>
      </c>
      <c r="E80" s="42">
        <v>2.33</v>
      </c>
      <c r="F80" s="42">
        <v>2.4500000000000002</v>
      </c>
      <c r="G80" s="42">
        <v>4.34</v>
      </c>
      <c r="H80" s="42">
        <v>3.1</v>
      </c>
      <c r="I80" s="42">
        <v>2.96</v>
      </c>
      <c r="J80" s="43">
        <v>3.73</v>
      </c>
      <c r="K80" s="17"/>
      <c r="L80" s="17"/>
      <c r="M80" s="18"/>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8"/>
    </row>
    <row r="81" spans="2:48" x14ac:dyDescent="0.2">
      <c r="B81" s="67" t="s">
        <v>108</v>
      </c>
      <c r="C81" s="42">
        <v>3.28</v>
      </c>
      <c r="D81" s="42">
        <v>3.87</v>
      </c>
      <c r="E81" s="42">
        <v>2.4900000000000002</v>
      </c>
      <c r="F81" s="42">
        <v>2.69</v>
      </c>
      <c r="G81" s="42">
        <v>4.6900000000000004</v>
      </c>
      <c r="H81" s="42">
        <v>3.22</v>
      </c>
      <c r="I81" s="42">
        <v>3.08</v>
      </c>
      <c r="J81" s="43">
        <v>3.88</v>
      </c>
      <c r="K81" s="17"/>
      <c r="L81" s="17"/>
      <c r="M81" s="18"/>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8"/>
    </row>
    <row r="82" spans="2:48" x14ac:dyDescent="0.2">
      <c r="B82" s="67" t="s">
        <v>109</v>
      </c>
      <c r="C82" s="42">
        <v>4.13</v>
      </c>
      <c r="D82" s="42">
        <v>4.5999999999999996</v>
      </c>
      <c r="E82" s="42">
        <v>2.59</v>
      </c>
      <c r="F82" s="42">
        <v>2.82</v>
      </c>
      <c r="G82" s="42">
        <v>4.83</v>
      </c>
      <c r="H82" s="42">
        <v>4.5</v>
      </c>
      <c r="I82" s="42">
        <v>4.16</v>
      </c>
      <c r="J82" s="43">
        <v>4.96</v>
      </c>
      <c r="K82" s="17"/>
      <c r="L82" s="17"/>
      <c r="M82" s="18"/>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8"/>
    </row>
    <row r="83" spans="2:48" x14ac:dyDescent="0.2">
      <c r="B83" s="67" t="s">
        <v>110</v>
      </c>
      <c r="C83" s="42">
        <v>4.7</v>
      </c>
      <c r="D83" s="42">
        <v>5.0999999999999996</v>
      </c>
      <c r="E83" s="42">
        <v>2.76</v>
      </c>
      <c r="F83" s="42">
        <v>3.15</v>
      </c>
      <c r="G83" s="42">
        <v>5.19</v>
      </c>
      <c r="H83" s="42">
        <v>5.0199999999999996</v>
      </c>
      <c r="I83" s="42">
        <v>4.8</v>
      </c>
      <c r="J83" s="43">
        <v>5.48</v>
      </c>
      <c r="K83" s="17"/>
      <c r="L83" s="17"/>
      <c r="M83" s="18"/>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8"/>
    </row>
    <row r="84" spans="2:48" x14ac:dyDescent="0.2">
      <c r="B84" s="67" t="s">
        <v>111</v>
      </c>
      <c r="C84" s="42">
        <v>4.05</v>
      </c>
      <c r="D84" s="42">
        <v>4.13</v>
      </c>
      <c r="E84" s="42">
        <v>2.88</v>
      </c>
      <c r="F84" s="42">
        <v>3.23</v>
      </c>
      <c r="G84" s="42">
        <v>4.8600000000000003</v>
      </c>
      <c r="H84" s="42">
        <v>4.5999999999999996</v>
      </c>
      <c r="I84" s="42">
        <v>4.4000000000000004</v>
      </c>
      <c r="J84" s="43">
        <v>5.15</v>
      </c>
      <c r="K84" s="17"/>
      <c r="L84" s="17"/>
      <c r="M84" s="18"/>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8"/>
    </row>
    <row r="85" spans="2:48" x14ac:dyDescent="0.2">
      <c r="B85" s="67" t="s">
        <v>112</v>
      </c>
      <c r="C85" s="42">
        <v>3.31</v>
      </c>
      <c r="D85" s="42">
        <v>3.6</v>
      </c>
      <c r="E85" s="42">
        <v>3.25</v>
      </c>
      <c r="F85" s="42">
        <v>4.2300000000000004</v>
      </c>
      <c r="G85" s="42">
        <v>5.0199999999999996</v>
      </c>
      <c r="H85" s="42">
        <v>4.08</v>
      </c>
      <c r="I85" s="42">
        <v>4.01</v>
      </c>
      <c r="J85" s="43">
        <v>5.1100000000000003</v>
      </c>
      <c r="K85" s="17"/>
      <c r="L85" s="17"/>
      <c r="M85" s="18"/>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8"/>
    </row>
    <row r="86" spans="2:48" x14ac:dyDescent="0.2">
      <c r="B86" s="67" t="s">
        <v>113</v>
      </c>
      <c r="C86" s="42">
        <v>3.69</v>
      </c>
      <c r="D86" s="42">
        <v>3.88</v>
      </c>
      <c r="E86" s="42">
        <v>2.99</v>
      </c>
      <c r="F86" s="42">
        <v>4.0199999999999996</v>
      </c>
      <c r="G86" s="42">
        <v>4.9800000000000004</v>
      </c>
      <c r="H86" s="42">
        <v>3.78</v>
      </c>
      <c r="I86" s="42">
        <v>3.62</v>
      </c>
      <c r="J86" s="43">
        <v>4.8499999999999996</v>
      </c>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8"/>
    </row>
    <row r="87" spans="2:48" x14ac:dyDescent="0.2">
      <c r="B87" s="67" t="s">
        <v>114</v>
      </c>
      <c r="C87" s="42">
        <v>3.59</v>
      </c>
      <c r="D87" s="42">
        <v>3.84</v>
      </c>
      <c r="E87" s="42">
        <v>2.86</v>
      </c>
      <c r="F87" s="42">
        <v>3.38</v>
      </c>
      <c r="G87" s="42">
        <v>4.46</v>
      </c>
      <c r="H87" s="42">
        <v>3.45</v>
      </c>
      <c r="I87" s="42">
        <v>3.4</v>
      </c>
      <c r="J87" s="43">
        <v>4.4400000000000004</v>
      </c>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8"/>
    </row>
    <row r="88" spans="2:48" x14ac:dyDescent="0.2">
      <c r="B88" s="67" t="s">
        <v>115</v>
      </c>
      <c r="C88" s="42">
        <v>3.72</v>
      </c>
      <c r="D88" s="42">
        <v>3.96</v>
      </c>
      <c r="E88" s="42">
        <v>2.85</v>
      </c>
      <c r="F88" s="42">
        <v>3.49</v>
      </c>
      <c r="G88" s="42">
        <v>4.51</v>
      </c>
      <c r="H88" s="42">
        <v>4.0199999999999996</v>
      </c>
      <c r="I88" s="42">
        <v>3.98</v>
      </c>
      <c r="J88" s="43">
        <v>4.76</v>
      </c>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8"/>
    </row>
    <row r="89" spans="2:48" x14ac:dyDescent="0.2">
      <c r="B89" s="67" t="s">
        <v>116</v>
      </c>
      <c r="C89" s="42">
        <v>3.06</v>
      </c>
      <c r="D89" s="42">
        <v>3.32</v>
      </c>
      <c r="E89" s="42">
        <v>2.95</v>
      </c>
      <c r="F89" s="42">
        <v>3.34</v>
      </c>
      <c r="G89" s="42">
        <v>4.78</v>
      </c>
      <c r="H89" s="42">
        <v>3.51</v>
      </c>
      <c r="I89" s="42">
        <v>3.45</v>
      </c>
      <c r="J89" s="43">
        <v>4.5999999999999996</v>
      </c>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8"/>
    </row>
    <row r="90" spans="2:48" x14ac:dyDescent="0.2">
      <c r="B90" s="67" t="s">
        <v>117</v>
      </c>
      <c r="C90" s="42">
        <v>3.65</v>
      </c>
      <c r="D90" s="42">
        <v>3.85</v>
      </c>
      <c r="E90" s="42">
        <v>2.9</v>
      </c>
      <c r="F90" s="42">
        <v>3.43</v>
      </c>
      <c r="G90" s="42">
        <v>4.72</v>
      </c>
      <c r="H90" s="42">
        <v>3.62</v>
      </c>
      <c r="I90" s="42">
        <v>3.55</v>
      </c>
      <c r="J90" s="43">
        <v>4.4800000000000004</v>
      </c>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8"/>
    </row>
    <row r="91" spans="2:48" x14ac:dyDescent="0.2">
      <c r="B91" s="67" t="s">
        <v>118</v>
      </c>
      <c r="C91" s="42">
        <v>3.53</v>
      </c>
      <c r="D91" s="42">
        <v>3.89</v>
      </c>
      <c r="E91" s="42">
        <v>2.92</v>
      </c>
      <c r="F91" s="42">
        <v>4.16</v>
      </c>
      <c r="G91" s="42">
        <v>4.68</v>
      </c>
      <c r="H91" s="42">
        <v>3.45</v>
      </c>
      <c r="I91" s="42">
        <v>3.36</v>
      </c>
      <c r="J91" s="43">
        <v>3.94</v>
      </c>
    </row>
    <row r="92" spans="2:48" x14ac:dyDescent="0.2">
      <c r="B92" s="67" t="s">
        <v>119</v>
      </c>
      <c r="C92" s="42">
        <v>3.25</v>
      </c>
      <c r="D92" s="42">
        <v>3.56</v>
      </c>
      <c r="E92" s="42">
        <v>2.91</v>
      </c>
      <c r="F92" s="42">
        <v>4.16</v>
      </c>
      <c r="G92" s="42">
        <v>4.58</v>
      </c>
      <c r="H92" s="42">
        <v>3.24</v>
      </c>
      <c r="I92" s="42">
        <v>3.18</v>
      </c>
      <c r="J92" s="43">
        <v>3.96</v>
      </c>
    </row>
    <row r="93" spans="2:48" x14ac:dyDescent="0.2">
      <c r="B93" s="67" t="s">
        <v>120</v>
      </c>
      <c r="C93" s="42">
        <v>3.06</v>
      </c>
      <c r="D93" s="42">
        <v>3.34</v>
      </c>
      <c r="E93" s="42">
        <v>2.99</v>
      </c>
      <c r="F93" s="42">
        <v>4.33</v>
      </c>
      <c r="G93" s="42">
        <v>4.5599999999999996</v>
      </c>
      <c r="H93" s="42">
        <v>3.16</v>
      </c>
      <c r="I93" s="42">
        <v>3</v>
      </c>
      <c r="J93" s="43">
        <v>3.85</v>
      </c>
    </row>
    <row r="94" spans="2:48" x14ac:dyDescent="0.2">
      <c r="B94" s="67" t="s">
        <v>121</v>
      </c>
      <c r="C94" s="42">
        <v>3.23</v>
      </c>
      <c r="D94" s="42">
        <v>3.66</v>
      </c>
      <c r="E94" s="42">
        <v>3.08</v>
      </c>
      <c r="F94" s="42">
        <v>4.21</v>
      </c>
      <c r="G94" s="42">
        <v>4.6100000000000003</v>
      </c>
      <c r="H94" s="42">
        <v>3.24</v>
      </c>
      <c r="I94" s="42">
        <v>3.12</v>
      </c>
      <c r="J94" s="43">
        <v>4</v>
      </c>
    </row>
    <row r="95" spans="2:48" x14ac:dyDescent="0.2">
      <c r="B95" s="67" t="s">
        <v>122</v>
      </c>
      <c r="C95" s="42">
        <v>3.19</v>
      </c>
      <c r="D95" s="42">
        <v>3.54</v>
      </c>
      <c r="E95" s="42">
        <v>3.01</v>
      </c>
      <c r="F95" s="42">
        <v>4.21</v>
      </c>
      <c r="G95" s="42">
        <v>4.4400000000000004</v>
      </c>
      <c r="H95" s="42">
        <v>3.34</v>
      </c>
      <c r="I95" s="42">
        <v>3.4</v>
      </c>
      <c r="J95" s="43">
        <v>3.91</v>
      </c>
    </row>
    <row r="96" spans="2:48" ht="12.95" customHeight="1" x14ac:dyDescent="0.2">
      <c r="B96" s="67" t="s">
        <v>123</v>
      </c>
      <c r="C96" s="72">
        <v>3.14</v>
      </c>
      <c r="D96" s="72">
        <v>3.42</v>
      </c>
      <c r="E96" s="72">
        <v>2.96</v>
      </c>
      <c r="F96" s="72">
        <v>3.88</v>
      </c>
      <c r="G96" s="72">
        <v>4.68</v>
      </c>
      <c r="H96" s="72">
        <v>3.33</v>
      </c>
      <c r="I96" s="72">
        <v>3.36</v>
      </c>
      <c r="J96" s="73">
        <v>4.21</v>
      </c>
    </row>
    <row r="97" spans="2:35" ht="12.95" customHeight="1" x14ac:dyDescent="0.2">
      <c r="B97" s="40">
        <v>46023</v>
      </c>
      <c r="C97" s="72">
        <v>2.89</v>
      </c>
      <c r="D97" s="72">
        <v>3.07</v>
      </c>
      <c r="E97" s="72">
        <v>3.04</v>
      </c>
      <c r="F97" s="72">
        <v>3.61</v>
      </c>
      <c r="G97" s="72">
        <v>4.46</v>
      </c>
      <c r="H97" s="72">
        <v>3.17</v>
      </c>
      <c r="I97" s="72">
        <v>2.95</v>
      </c>
      <c r="J97" s="73">
        <v>3.31</v>
      </c>
    </row>
    <row r="98" spans="2:35" ht="13.5" thickBot="1" x14ac:dyDescent="0.25">
      <c r="B98" s="23">
        <v>46113</v>
      </c>
      <c r="C98" s="48">
        <v>4.09</v>
      </c>
      <c r="D98" s="48">
        <v>4.3</v>
      </c>
      <c r="E98" s="48">
        <v>3.08</v>
      </c>
      <c r="F98" s="48">
        <v>4.28</v>
      </c>
      <c r="G98" s="48">
        <v>4.92</v>
      </c>
      <c r="H98" s="48">
        <v>4.9400000000000004</v>
      </c>
      <c r="I98" s="48">
        <v>4.7699999999999996</v>
      </c>
      <c r="J98" s="47">
        <v>5.17</v>
      </c>
    </row>
    <row r="99" spans="2:35" x14ac:dyDescent="0.2">
      <c r="B99" s="77"/>
      <c r="C99" s="78"/>
      <c r="D99" s="78"/>
      <c r="E99" s="78"/>
      <c r="F99" s="78"/>
      <c r="G99" s="78"/>
      <c r="H99" s="78"/>
      <c r="I99" s="78"/>
      <c r="J99" s="78"/>
    </row>
    <row r="100" spans="2:35" x14ac:dyDescent="0.2">
      <c r="B100" s="2" t="s">
        <v>16</v>
      </c>
    </row>
    <row r="101" spans="2:35" ht="38.1" customHeight="1" x14ac:dyDescent="0.2">
      <c r="B101" s="15" t="s">
        <v>27</v>
      </c>
      <c r="C101" s="54"/>
      <c r="D101" s="54"/>
      <c r="E101" s="54"/>
      <c r="F101" s="54"/>
      <c r="G101" s="54"/>
      <c r="H101" s="54"/>
      <c r="I101" s="54"/>
      <c r="J101" s="54"/>
    </row>
    <row r="102" spans="2:35" ht="12.95" customHeight="1" x14ac:dyDescent="0.2">
      <c r="B102" s="2" t="s">
        <v>6</v>
      </c>
      <c r="AI102" s="4"/>
    </row>
    <row r="103" spans="2:35" x14ac:dyDescent="0.2">
      <c r="B103" s="53" t="s">
        <v>26</v>
      </c>
      <c r="C103" s="53"/>
      <c r="D103" s="53"/>
      <c r="E103" s="53"/>
      <c r="F103" s="53"/>
      <c r="G103" s="53"/>
      <c r="H103" s="53"/>
      <c r="I103" s="53"/>
      <c r="J103" s="53"/>
      <c r="AI103" s="5"/>
    </row>
    <row r="104" spans="2:35" ht="15" customHeight="1" x14ac:dyDescent="0.2">
      <c r="B104" s="81" t="s">
        <v>25</v>
      </c>
      <c r="C104" s="81"/>
      <c r="D104" s="81"/>
      <c r="E104" s="81"/>
      <c r="F104" s="81"/>
      <c r="G104" s="81"/>
      <c r="H104" s="81"/>
      <c r="I104" s="81"/>
      <c r="J104" s="81"/>
      <c r="AI104" s="5"/>
    </row>
    <row r="105" spans="2:35" ht="15" customHeight="1" x14ac:dyDescent="0.2">
      <c r="B105" s="53" t="s">
        <v>22</v>
      </c>
      <c r="C105" s="53"/>
      <c r="D105" s="53"/>
      <c r="E105" s="53"/>
      <c r="F105" s="53"/>
      <c r="G105" s="53"/>
      <c r="H105" s="53"/>
      <c r="I105" s="53"/>
      <c r="J105" s="53"/>
      <c r="AI105" s="5"/>
    </row>
    <row r="106" spans="2:35" ht="15.75" customHeight="1" x14ac:dyDescent="0.2">
      <c r="B106" s="53" t="s">
        <v>29</v>
      </c>
      <c r="C106" s="53"/>
      <c r="D106" s="53"/>
      <c r="E106" s="53"/>
      <c r="F106" s="53"/>
      <c r="G106" s="53"/>
      <c r="H106" s="53"/>
      <c r="I106" s="53"/>
      <c r="J106" s="53"/>
      <c r="AC106" s="4"/>
      <c r="AI106" s="5"/>
    </row>
    <row r="107" spans="2:35" ht="15" customHeight="1" x14ac:dyDescent="0.2">
      <c r="B107" s="53" t="s">
        <v>21</v>
      </c>
      <c r="C107" s="50"/>
      <c r="D107" s="50"/>
      <c r="E107" s="50"/>
      <c r="F107" s="50"/>
      <c r="G107" s="50"/>
      <c r="H107" s="50"/>
      <c r="I107" s="50"/>
      <c r="J107" s="50"/>
      <c r="AA107" s="16"/>
      <c r="AC107" s="4"/>
      <c r="AI107" s="5"/>
    </row>
    <row r="108" spans="2:35" x14ac:dyDescent="0.2">
      <c r="B108" s="53" t="s">
        <v>23</v>
      </c>
      <c r="C108" s="51"/>
      <c r="D108" s="51"/>
      <c r="E108" s="51"/>
      <c r="F108" s="51"/>
      <c r="G108" s="51"/>
      <c r="H108" s="51"/>
      <c r="I108" s="51"/>
      <c r="J108" s="51"/>
      <c r="AA108" s="16"/>
      <c r="AC108" s="5"/>
      <c r="AI108" s="5"/>
    </row>
    <row r="109" spans="2:35" x14ac:dyDescent="0.2">
      <c r="B109" s="50"/>
      <c r="C109" s="51"/>
      <c r="D109" s="51"/>
      <c r="E109" s="51"/>
      <c r="F109" s="51"/>
      <c r="G109" s="51"/>
      <c r="H109" s="51"/>
      <c r="I109" s="51"/>
      <c r="J109" s="51"/>
      <c r="AC109" s="5"/>
      <c r="AI109" s="5"/>
    </row>
    <row r="110" spans="2:35" x14ac:dyDescent="0.2">
      <c r="B110" s="79" t="s">
        <v>20</v>
      </c>
      <c r="C110" s="80"/>
      <c r="D110" s="80"/>
      <c r="E110" s="80"/>
      <c r="F110" s="80"/>
      <c r="G110" s="80"/>
      <c r="H110" s="52"/>
      <c r="I110" s="52"/>
      <c r="J110" s="52"/>
      <c r="AB110" s="5"/>
      <c r="AH110" s="5"/>
    </row>
    <row r="111" spans="2:35" x14ac:dyDescent="0.2">
      <c r="B111" s="53" t="s">
        <v>124</v>
      </c>
      <c r="C111" s="52"/>
      <c r="D111" s="52"/>
      <c r="E111" s="52"/>
      <c r="F111" s="52"/>
      <c r="G111" s="52"/>
      <c r="H111" s="52"/>
      <c r="I111" s="52"/>
      <c r="J111" s="52"/>
      <c r="AC111" s="5"/>
      <c r="AI111" s="5"/>
    </row>
    <row r="112" spans="2:35" x14ac:dyDescent="0.2">
      <c r="AC112" s="5"/>
      <c r="AI112" s="6"/>
    </row>
    <row r="113" spans="2:35" x14ac:dyDescent="0.2">
      <c r="B113" s="2"/>
      <c r="AC113" s="5"/>
      <c r="AI113" s="5"/>
    </row>
    <row r="114" spans="2:35" x14ac:dyDescent="0.2">
      <c r="B114" s="2"/>
      <c r="C114" s="9"/>
      <c r="D114" s="9"/>
      <c r="E114" s="7"/>
      <c r="F114" s="7"/>
      <c r="AC114" s="5"/>
    </row>
    <row r="115" spans="2:35" x14ac:dyDescent="0.2">
      <c r="C115" s="1"/>
      <c r="D115" s="10"/>
    </row>
    <row r="116" spans="2:35" x14ac:dyDescent="0.2">
      <c r="C116" s="1"/>
      <c r="D116" s="10"/>
      <c r="AC116" s="5"/>
    </row>
    <row r="117" spans="2:35" x14ac:dyDescent="0.2">
      <c r="C117" s="1"/>
      <c r="D117" s="10"/>
    </row>
    <row r="118" spans="2:35" x14ac:dyDescent="0.2">
      <c r="C118" s="1"/>
      <c r="D118" s="11"/>
    </row>
    <row r="119" spans="2:35" x14ac:dyDescent="0.2">
      <c r="C119" s="1"/>
      <c r="D119" s="10"/>
    </row>
    <row r="120" spans="2:35" x14ac:dyDescent="0.2">
      <c r="C120" s="1"/>
      <c r="D120" s="10"/>
    </row>
    <row r="146" spans="8:8" x14ac:dyDescent="0.2">
      <c r="H146" s="8"/>
    </row>
  </sheetData>
  <mergeCells count="2">
    <mergeCell ref="B110:G110"/>
    <mergeCell ref="B104:J104"/>
  </mergeCells>
  <phoneticPr fontId="0" type="noConversion"/>
  <pageMargins left="0.75" right="0.75" top="1" bottom="1" header="0.5" footer="0.5"/>
  <pageSetup scale="86" fitToWidth="3" fitToHeight="2" orientation="landscape"/>
  <headerFooter alignWithMargins="0"/>
  <ignoredErrors>
    <ignoredError sqref="B4:B84" twoDigitTextYear="1"/>
  </ignoredErrors>
  <drawing r:id="rId1"/>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K99"/>
  <sheetViews>
    <sheetView topLeftCell="A72" zoomScaleNormal="100" workbookViewId="0">
      <selection activeCell="C100" sqref="C100:J100"/>
    </sheetView>
  </sheetViews>
  <sheetFormatPr defaultColWidth="8.7109375" defaultRowHeight="12.75" x14ac:dyDescent="0.2"/>
  <cols>
    <col min="1" max="1" width="3.28515625" customWidth="1"/>
    <col min="2" max="2" width="21.140625" style="13" customWidth="1"/>
    <col min="3" max="3" width="9" bestFit="1" customWidth="1"/>
    <col min="4" max="4" width="10.140625" bestFit="1" customWidth="1"/>
    <col min="5" max="5" width="9.140625" bestFit="1" customWidth="1"/>
    <col min="6" max="6" width="9.140625" customWidth="1"/>
    <col min="7" max="8" width="9.140625" bestFit="1" customWidth="1"/>
    <col min="9" max="9" width="10.140625" bestFit="1" customWidth="1"/>
    <col min="10" max="11" width="9.140625" bestFit="1" customWidth="1"/>
    <col min="12" max="12" width="10.140625" bestFit="1" customWidth="1"/>
    <col min="13" max="13" width="9.140625" bestFit="1" customWidth="1"/>
    <col min="14" max="15" width="9" bestFit="1" customWidth="1"/>
    <col min="16" max="16" width="9.140625" bestFit="1" customWidth="1"/>
    <col min="17" max="17" width="9" bestFit="1" customWidth="1"/>
    <col min="18" max="18" width="9.140625" bestFit="1" customWidth="1"/>
    <col min="19" max="19" width="9" bestFit="1" customWidth="1"/>
    <col min="20" max="20" width="9.140625" bestFit="1" customWidth="1"/>
    <col min="21" max="23" width="9" bestFit="1" customWidth="1"/>
    <col min="24" max="27" width="9.140625" bestFit="1" customWidth="1"/>
    <col min="28" max="28" width="10.28515625" bestFit="1" customWidth="1"/>
    <col min="29" max="29" width="9.28515625" bestFit="1" customWidth="1"/>
    <col min="30" max="31" width="9.140625" bestFit="1" customWidth="1"/>
    <col min="32" max="32" width="10.28515625" bestFit="1" customWidth="1"/>
    <col min="33" max="33" width="9" bestFit="1" customWidth="1"/>
    <col min="34" max="35" width="9.140625" bestFit="1" customWidth="1"/>
    <col min="36" max="36" width="10.28515625" customWidth="1"/>
    <col min="37" max="37" width="10.28515625" bestFit="1" customWidth="1"/>
    <col min="38" max="39" width="10.140625" bestFit="1" customWidth="1"/>
  </cols>
  <sheetData>
    <row r="1" spans="2:37" ht="15" customHeight="1" thickBot="1" x14ac:dyDescent="0.25">
      <c r="AI1" s="12"/>
      <c r="AJ1" s="12"/>
      <c r="AK1" s="12"/>
    </row>
    <row r="2" spans="2:37" ht="16.5" thickBot="1" x14ac:dyDescent="0.3">
      <c r="B2" s="82" t="s">
        <v>11</v>
      </c>
      <c r="C2" s="83"/>
      <c r="D2" s="83"/>
      <c r="E2" s="83"/>
      <c r="F2" s="83"/>
      <c r="G2" s="83"/>
      <c r="H2" s="83"/>
      <c r="I2" s="83"/>
      <c r="J2" s="84"/>
    </row>
    <row r="3" spans="2:37" x14ac:dyDescent="0.2">
      <c r="B3" s="38" t="s">
        <v>30</v>
      </c>
      <c r="C3" s="39" t="s">
        <v>0</v>
      </c>
      <c r="D3" s="39" t="s">
        <v>1</v>
      </c>
      <c r="E3" s="39" t="s">
        <v>2</v>
      </c>
      <c r="F3" s="49" t="s">
        <v>19</v>
      </c>
      <c r="G3" s="49" t="s">
        <v>24</v>
      </c>
      <c r="H3" s="39" t="s">
        <v>3</v>
      </c>
      <c r="I3" s="39" t="s">
        <v>4</v>
      </c>
      <c r="J3" s="55" t="s">
        <v>5</v>
      </c>
    </row>
    <row r="4" spans="2:37" x14ac:dyDescent="0.2">
      <c r="B4" s="20">
        <v>36626</v>
      </c>
      <c r="C4" s="3">
        <v>1.516</v>
      </c>
      <c r="D4" s="3">
        <v>1.8</v>
      </c>
      <c r="E4" s="3">
        <v>0.89</v>
      </c>
      <c r="F4" s="3"/>
      <c r="G4" s="3">
        <v>1.62</v>
      </c>
      <c r="H4" s="3">
        <v>1.2905918256130791</v>
      </c>
      <c r="I4" s="3"/>
      <c r="J4" s="56"/>
      <c r="AG4" s="2"/>
    </row>
    <row r="5" spans="2:37" x14ac:dyDescent="0.2">
      <c r="B5" s="20">
        <v>36808</v>
      </c>
      <c r="C5" s="3">
        <v>1.5409999999999999</v>
      </c>
      <c r="D5" s="3">
        <v>1.9</v>
      </c>
      <c r="E5" s="3">
        <v>1.02</v>
      </c>
      <c r="F5" s="3"/>
      <c r="G5" s="3">
        <v>1.76</v>
      </c>
      <c r="H5" s="3">
        <v>1.4586941222265475</v>
      </c>
      <c r="I5" s="3"/>
      <c r="J5" s="56"/>
    </row>
    <row r="6" spans="2:37" x14ac:dyDescent="0.2">
      <c r="B6" s="20">
        <v>37046</v>
      </c>
      <c r="C6" s="3">
        <v>1.679</v>
      </c>
      <c r="D6" s="3">
        <v>1.85</v>
      </c>
      <c r="E6" s="3">
        <v>1.3</v>
      </c>
      <c r="F6" s="3"/>
      <c r="G6" s="3">
        <v>1.72</v>
      </c>
      <c r="H6" s="3">
        <v>1.3683165434021021</v>
      </c>
      <c r="I6" s="3"/>
      <c r="J6" s="56"/>
    </row>
    <row r="7" spans="2:37" x14ac:dyDescent="0.2">
      <c r="B7" s="20">
        <v>37186</v>
      </c>
      <c r="C7" s="3">
        <v>1.2649999999999999</v>
      </c>
      <c r="D7" s="3">
        <v>1.6</v>
      </c>
      <c r="E7" s="3">
        <v>1.19</v>
      </c>
      <c r="F7" s="3"/>
      <c r="G7" s="3">
        <v>1.62</v>
      </c>
      <c r="H7" s="3">
        <v>1.1911764889061893</v>
      </c>
      <c r="I7" s="3">
        <v>1.3472195468540302</v>
      </c>
      <c r="J7" s="56"/>
      <c r="AA7" s="2"/>
    </row>
    <row r="8" spans="2:37" x14ac:dyDescent="0.2">
      <c r="B8" s="20">
        <v>37298</v>
      </c>
      <c r="C8" s="3">
        <v>1.107</v>
      </c>
      <c r="D8" s="3">
        <v>1.54</v>
      </c>
      <c r="E8" s="3">
        <v>1.0900000000000001</v>
      </c>
      <c r="F8" s="3"/>
      <c r="G8" s="3">
        <v>1.62</v>
      </c>
      <c r="H8" s="3">
        <v>1.0420534838458546</v>
      </c>
      <c r="I8" s="3">
        <v>1.1822538880555775</v>
      </c>
      <c r="J8" s="56"/>
      <c r="AA8" s="2"/>
    </row>
    <row r="9" spans="2:37" x14ac:dyDescent="0.2">
      <c r="B9" s="20">
        <v>37361</v>
      </c>
      <c r="C9" s="3">
        <v>1.4039999999999999</v>
      </c>
      <c r="D9" s="3">
        <v>1.8</v>
      </c>
      <c r="E9" s="3">
        <v>1.07</v>
      </c>
      <c r="F9" s="3"/>
      <c r="G9" s="3">
        <v>1.95</v>
      </c>
      <c r="H9" s="3">
        <v>1.1929840404826781</v>
      </c>
      <c r="I9" s="3">
        <v>1.2830662350990762</v>
      </c>
      <c r="J9" s="56"/>
      <c r="AA9" s="2"/>
    </row>
    <row r="10" spans="2:37" x14ac:dyDescent="0.2">
      <c r="B10" s="20">
        <v>37459</v>
      </c>
      <c r="C10" s="3">
        <v>1.41</v>
      </c>
      <c r="D10" s="3">
        <v>1.81</v>
      </c>
      <c r="E10" s="3">
        <v>1.2</v>
      </c>
      <c r="F10" s="3"/>
      <c r="G10" s="3">
        <v>1.55</v>
      </c>
      <c r="H10" s="3">
        <v>1.184850058388478</v>
      </c>
      <c r="I10" s="3">
        <v>1.3930433409647114</v>
      </c>
      <c r="J10" s="56"/>
    </row>
    <row r="11" spans="2:37" x14ac:dyDescent="0.2">
      <c r="B11" s="20">
        <v>37557</v>
      </c>
      <c r="C11" s="3">
        <v>1.444</v>
      </c>
      <c r="D11" s="3">
        <v>1.71</v>
      </c>
      <c r="E11" s="3">
        <v>1.17</v>
      </c>
      <c r="F11" s="3"/>
      <c r="G11" s="3">
        <v>1.66</v>
      </c>
      <c r="H11" s="3">
        <v>1.3520485792137018</v>
      </c>
      <c r="I11" s="3">
        <v>1.4663614115418016</v>
      </c>
      <c r="J11" s="56"/>
    </row>
    <row r="12" spans="2:37" x14ac:dyDescent="0.2">
      <c r="B12" s="20">
        <v>37655</v>
      </c>
      <c r="C12" s="3">
        <v>1.607</v>
      </c>
      <c r="D12" s="3">
        <v>1.86</v>
      </c>
      <c r="E12" s="3">
        <v>1.2</v>
      </c>
      <c r="F12" s="3"/>
      <c r="G12" s="3">
        <v>2.09</v>
      </c>
      <c r="H12" s="3">
        <v>1.5020753600622812</v>
      </c>
      <c r="I12" s="3">
        <v>1.5671737585853003</v>
      </c>
      <c r="J12" s="56"/>
    </row>
    <row r="13" spans="2:37" x14ac:dyDescent="0.2">
      <c r="B13" s="20">
        <v>37956</v>
      </c>
      <c r="C13" s="3">
        <v>1.476</v>
      </c>
      <c r="D13" s="3">
        <v>1.7</v>
      </c>
      <c r="E13" s="3">
        <v>1.35</v>
      </c>
      <c r="F13" s="3"/>
      <c r="G13" s="3">
        <v>2.21</v>
      </c>
      <c r="H13" s="3">
        <v>1.3384919423900352</v>
      </c>
      <c r="I13" s="3">
        <v>1.6038327938738455</v>
      </c>
      <c r="J13" s="56"/>
    </row>
    <row r="14" spans="2:37" x14ac:dyDescent="0.2">
      <c r="B14" s="20">
        <v>38049</v>
      </c>
      <c r="C14" s="3">
        <v>1.738</v>
      </c>
      <c r="D14" s="3">
        <v>1.84</v>
      </c>
      <c r="E14" s="3">
        <v>1.4</v>
      </c>
      <c r="F14" s="3"/>
      <c r="G14" s="3">
        <v>2.48</v>
      </c>
      <c r="H14" s="3">
        <v>1.4713469832619697</v>
      </c>
      <c r="I14" s="3">
        <v>1.6129975526959817</v>
      </c>
      <c r="J14" s="56"/>
      <c r="AG14" s="6"/>
    </row>
    <row r="15" spans="2:37" x14ac:dyDescent="0.2">
      <c r="B15" s="20">
        <v>38152</v>
      </c>
      <c r="C15" s="3">
        <v>1.9850000000000001</v>
      </c>
      <c r="D15" s="3">
        <v>2.2799999999999998</v>
      </c>
      <c r="E15" s="3">
        <v>1.4</v>
      </c>
      <c r="F15" s="3"/>
      <c r="G15" s="3">
        <v>2.13</v>
      </c>
      <c r="H15" s="3">
        <v>1.5463603736862594</v>
      </c>
      <c r="I15" s="3">
        <v>1.8879403173600695</v>
      </c>
      <c r="J15" s="56"/>
    </row>
    <row r="16" spans="2:37" x14ac:dyDescent="0.2">
      <c r="B16" s="20">
        <v>38306</v>
      </c>
      <c r="C16" s="3">
        <v>1.9690000000000001</v>
      </c>
      <c r="D16" s="3">
        <v>2.2999999999999998</v>
      </c>
      <c r="E16" s="3">
        <v>1.56</v>
      </c>
      <c r="F16" s="3"/>
      <c r="G16" s="3">
        <v>2.91</v>
      </c>
      <c r="H16" s="3">
        <v>1.9268499805371742</v>
      </c>
      <c r="I16" s="3">
        <v>2.0529059761585224</v>
      </c>
      <c r="J16" s="56"/>
    </row>
    <row r="17" spans="2:10" x14ac:dyDescent="0.2">
      <c r="B17" s="21">
        <v>38432</v>
      </c>
      <c r="C17" s="3">
        <v>2.109</v>
      </c>
      <c r="D17" s="3">
        <v>2.29</v>
      </c>
      <c r="E17" s="3">
        <v>1.56</v>
      </c>
      <c r="F17" s="3"/>
      <c r="G17" s="3">
        <v>2.65</v>
      </c>
      <c r="H17" s="3">
        <v>2.0280728688205532</v>
      </c>
      <c r="I17" s="3">
        <v>2.1078945290913396</v>
      </c>
      <c r="J17" s="56"/>
    </row>
    <row r="18" spans="2:10" x14ac:dyDescent="0.2">
      <c r="B18" s="19">
        <v>38596</v>
      </c>
      <c r="C18" s="3">
        <v>2.7689266602198281</v>
      </c>
      <c r="D18" s="3">
        <v>3.2105947398453307</v>
      </c>
      <c r="E18" s="3">
        <v>2.1238737214695322</v>
      </c>
      <c r="F18" s="3"/>
      <c r="G18" s="3">
        <v>3.4978659409179187</v>
      </c>
      <c r="H18" s="3">
        <v>2.5365746349543916</v>
      </c>
      <c r="I18" s="3">
        <v>2.6668073525455687</v>
      </c>
      <c r="J18" s="56">
        <v>3.2976289933184724</v>
      </c>
    </row>
    <row r="19" spans="2:10" x14ac:dyDescent="0.2">
      <c r="B19" s="19">
        <v>38718</v>
      </c>
      <c r="C19" s="3">
        <v>2.2260270917356895</v>
      </c>
      <c r="D19" s="3">
        <v>2.645566143056072</v>
      </c>
      <c r="E19" s="3">
        <v>1.9931037808364291</v>
      </c>
      <c r="F19" s="3"/>
      <c r="G19" s="3">
        <v>2.7119553048832405</v>
      </c>
      <c r="H19" s="3">
        <v>2.3155838001609435</v>
      </c>
      <c r="I19" s="3">
        <v>2.4206419187982924</v>
      </c>
      <c r="J19" s="56">
        <v>3.1353182154827741</v>
      </c>
    </row>
    <row r="20" spans="2:10" x14ac:dyDescent="0.2">
      <c r="B20" s="19">
        <v>38861</v>
      </c>
      <c r="C20" s="3">
        <v>2.8370477773926477</v>
      </c>
      <c r="D20" s="3">
        <v>3.2374457541634052</v>
      </c>
      <c r="E20" s="3">
        <v>1.9036849002315575</v>
      </c>
      <c r="F20" s="3"/>
      <c r="G20" s="3">
        <v>2.8467170359209391</v>
      </c>
      <c r="H20" s="3">
        <v>2.6903110710930154</v>
      </c>
      <c r="I20" s="3">
        <v>2.6751299077873631</v>
      </c>
      <c r="J20" s="56">
        <v>3.6498544818489029</v>
      </c>
    </row>
    <row r="21" spans="2:10" x14ac:dyDescent="0.2">
      <c r="B21" s="19">
        <v>38964</v>
      </c>
      <c r="C21" s="3">
        <v>2.2191508880356694</v>
      </c>
      <c r="D21" s="3">
        <v>2.806566651662191</v>
      </c>
      <c r="E21" s="3">
        <v>1.7677987086308466</v>
      </c>
      <c r="F21" s="3"/>
      <c r="G21" s="3">
        <v>3.1835922931781964</v>
      </c>
      <c r="H21" s="3">
        <v>2.3676237183873807</v>
      </c>
      <c r="I21" s="3">
        <v>2.4337496227328548</v>
      </c>
      <c r="J21" s="56">
        <v>3.2122602972112806</v>
      </c>
    </row>
    <row r="22" spans="2:10" x14ac:dyDescent="0.2">
      <c r="B22" s="19">
        <v>39134</v>
      </c>
      <c r="C22" s="3">
        <v>2.3029976124968825</v>
      </c>
      <c r="D22" s="3">
        <v>2.7946946934825565</v>
      </c>
      <c r="E22" s="3">
        <v>1.9415697877000018</v>
      </c>
      <c r="F22" s="3"/>
      <c r="G22" s="3">
        <v>3.5774777418213954</v>
      </c>
      <c r="H22" s="3">
        <v>2.3722072790927142</v>
      </c>
      <c r="I22" s="3">
        <v>2.3226631135326374</v>
      </c>
      <c r="J22" s="56">
        <v>3.2178785666104903</v>
      </c>
    </row>
    <row r="23" spans="2:10" x14ac:dyDescent="0.2">
      <c r="B23" s="19">
        <v>39266</v>
      </c>
      <c r="C23" s="3">
        <v>3.028862969080607</v>
      </c>
      <c r="D23" s="3">
        <v>3.5049265839706401</v>
      </c>
      <c r="E23" s="3">
        <v>2.0979837232297012</v>
      </c>
      <c r="F23" s="3"/>
      <c r="G23" s="3">
        <v>3.5265124306049089</v>
      </c>
      <c r="H23" s="3">
        <v>2.6736372747731174</v>
      </c>
      <c r="I23" s="3">
        <v>2.713783973576966</v>
      </c>
      <c r="J23" s="56">
        <v>3.170737846763799</v>
      </c>
    </row>
    <row r="24" spans="2:10" x14ac:dyDescent="0.2">
      <c r="B24" s="19">
        <v>39357</v>
      </c>
      <c r="C24" s="3">
        <v>2.7644555531607735</v>
      </c>
      <c r="D24" s="3">
        <v>3.2003521058660405</v>
      </c>
      <c r="E24" s="3">
        <v>1.774084671247051</v>
      </c>
      <c r="F24" s="3"/>
      <c r="G24" s="3">
        <v>3.7544388175435088</v>
      </c>
      <c r="H24" s="3">
        <v>2.807348515636177</v>
      </c>
      <c r="I24" s="3">
        <v>2.8246815403117811</v>
      </c>
      <c r="J24" s="56">
        <v>3.2825103110097431</v>
      </c>
    </row>
    <row r="25" spans="2:10" x14ac:dyDescent="0.2">
      <c r="B25" s="19">
        <v>39468</v>
      </c>
      <c r="C25" s="14">
        <v>2.99</v>
      </c>
      <c r="D25" s="14">
        <v>3.55</v>
      </c>
      <c r="E25" s="14">
        <v>1.93</v>
      </c>
      <c r="F25" s="14"/>
      <c r="G25" s="14">
        <v>4.3099999999999996</v>
      </c>
      <c r="H25" s="14">
        <v>3.05</v>
      </c>
      <c r="I25" s="14">
        <v>3.08</v>
      </c>
      <c r="J25" s="57">
        <v>3.63</v>
      </c>
    </row>
    <row r="26" spans="2:10" x14ac:dyDescent="0.2">
      <c r="B26" s="19">
        <v>39539</v>
      </c>
      <c r="C26" s="14">
        <v>3.43</v>
      </c>
      <c r="D26" s="14">
        <v>4.0599999999999996</v>
      </c>
      <c r="E26" s="14">
        <v>2.04</v>
      </c>
      <c r="F26" s="14"/>
      <c r="G26" s="14">
        <v>4.3600000000000003</v>
      </c>
      <c r="H26" s="14">
        <v>3.71</v>
      </c>
      <c r="I26" s="14">
        <v>3.63</v>
      </c>
      <c r="J26" s="57">
        <v>4.24</v>
      </c>
    </row>
    <row r="27" spans="2:10" x14ac:dyDescent="0.2">
      <c r="B27" s="19">
        <v>39650</v>
      </c>
      <c r="C27" s="14">
        <v>3.91</v>
      </c>
      <c r="D27" s="14">
        <v>4.62</v>
      </c>
      <c r="E27" s="14">
        <v>2.34</v>
      </c>
      <c r="F27" s="14"/>
      <c r="G27" s="14">
        <v>4.34</v>
      </c>
      <c r="H27" s="14">
        <v>4.22</v>
      </c>
      <c r="I27" s="14">
        <v>4.25</v>
      </c>
      <c r="J27" s="57">
        <v>4.8099999999999996</v>
      </c>
    </row>
    <row r="28" spans="2:10" x14ac:dyDescent="0.2">
      <c r="B28" s="19">
        <v>39723</v>
      </c>
      <c r="C28" s="14">
        <v>3.04</v>
      </c>
      <c r="D28" s="14">
        <v>3.99</v>
      </c>
      <c r="E28" s="14">
        <v>2.0099999999999998</v>
      </c>
      <c r="F28" s="14"/>
      <c r="G28" s="14">
        <v>4.67</v>
      </c>
      <c r="H28" s="14">
        <v>3.27</v>
      </c>
      <c r="I28" s="14">
        <v>3.69</v>
      </c>
      <c r="J28" s="57">
        <v>4.59</v>
      </c>
    </row>
    <row r="29" spans="2:10" x14ac:dyDescent="0.2">
      <c r="B29" s="19">
        <v>39825</v>
      </c>
      <c r="C29" s="14">
        <v>1.86</v>
      </c>
      <c r="D29" s="14">
        <v>2.56</v>
      </c>
      <c r="E29" s="14">
        <v>1.63</v>
      </c>
      <c r="F29" s="14"/>
      <c r="G29" s="14">
        <v>3.77</v>
      </c>
      <c r="H29" s="14">
        <v>2.19</v>
      </c>
      <c r="I29" s="14">
        <v>2.4300000000000002</v>
      </c>
      <c r="J29" s="57">
        <v>3.42</v>
      </c>
    </row>
    <row r="30" spans="2:10" x14ac:dyDescent="0.2">
      <c r="B30" s="22">
        <v>39904</v>
      </c>
      <c r="C30" s="14">
        <v>2.02</v>
      </c>
      <c r="D30" s="14">
        <v>2.66</v>
      </c>
      <c r="E30" s="14">
        <v>1.64</v>
      </c>
      <c r="F30" s="14"/>
      <c r="G30" s="14">
        <v>3.56</v>
      </c>
      <c r="H30" s="14">
        <v>2.04</v>
      </c>
      <c r="I30" s="14">
        <v>2.27</v>
      </c>
      <c r="J30" s="57">
        <v>3.22</v>
      </c>
    </row>
    <row r="31" spans="2:10" x14ac:dyDescent="0.2">
      <c r="B31" s="22">
        <v>40014</v>
      </c>
      <c r="C31" s="14">
        <v>2.44</v>
      </c>
      <c r="D31" s="14">
        <v>3.01</v>
      </c>
      <c r="E31" s="14">
        <v>1.73</v>
      </c>
      <c r="F31" s="14"/>
      <c r="G31" s="14">
        <v>3.43</v>
      </c>
      <c r="H31" s="14">
        <v>2.27</v>
      </c>
      <c r="I31" s="14">
        <v>2.4500000000000002</v>
      </c>
      <c r="J31" s="57">
        <v>3.03</v>
      </c>
    </row>
    <row r="32" spans="2:10" x14ac:dyDescent="0.2">
      <c r="B32" s="22">
        <v>40102</v>
      </c>
      <c r="C32" s="14">
        <v>2.64</v>
      </c>
      <c r="D32" s="14">
        <v>3.21</v>
      </c>
      <c r="E32" s="14">
        <v>1.86</v>
      </c>
      <c r="F32" s="14"/>
      <c r="G32" s="14">
        <v>3.72</v>
      </c>
      <c r="H32" s="14">
        <v>2.5</v>
      </c>
      <c r="I32" s="14">
        <v>2.63</v>
      </c>
      <c r="J32" s="57">
        <v>3.14</v>
      </c>
    </row>
    <row r="33" spans="2:10" x14ac:dyDescent="0.2">
      <c r="B33" s="22">
        <v>40197</v>
      </c>
      <c r="C33" s="14">
        <v>2.65</v>
      </c>
      <c r="D33" s="14">
        <v>3.36</v>
      </c>
      <c r="E33" s="14">
        <v>1.85</v>
      </c>
      <c r="F33" s="14"/>
      <c r="G33" s="14">
        <v>4.13</v>
      </c>
      <c r="H33" s="14">
        <v>2.57</v>
      </c>
      <c r="I33" s="14">
        <v>2.7</v>
      </c>
      <c r="J33" s="57">
        <v>3.54</v>
      </c>
    </row>
    <row r="34" spans="2:10" x14ac:dyDescent="0.2">
      <c r="B34" s="22">
        <v>40270</v>
      </c>
      <c r="C34" s="14">
        <v>2.84</v>
      </c>
      <c r="D34" s="14">
        <v>3.42</v>
      </c>
      <c r="E34" s="14">
        <v>1.9</v>
      </c>
      <c r="F34" s="14"/>
      <c r="G34" s="14">
        <v>3.99</v>
      </c>
      <c r="H34" s="14">
        <v>2.71</v>
      </c>
      <c r="I34" s="14">
        <v>2.85</v>
      </c>
      <c r="J34" s="57">
        <v>3.52</v>
      </c>
    </row>
    <row r="35" spans="2:10" x14ac:dyDescent="0.2">
      <c r="B35" s="22">
        <v>40371</v>
      </c>
      <c r="C35" s="14">
        <v>2.71</v>
      </c>
      <c r="D35" s="14">
        <v>3.25</v>
      </c>
      <c r="E35" s="14">
        <v>1.91</v>
      </c>
      <c r="F35" s="14"/>
      <c r="G35" s="14">
        <v>4.01</v>
      </c>
      <c r="H35" s="14">
        <v>2.65</v>
      </c>
      <c r="I35" s="14">
        <v>2.79</v>
      </c>
      <c r="J35" s="57">
        <v>3.69</v>
      </c>
    </row>
    <row r="36" spans="2:10" x14ac:dyDescent="0.2">
      <c r="B36" s="22">
        <v>40455</v>
      </c>
      <c r="C36" s="14">
        <v>2.78</v>
      </c>
      <c r="D36" s="14">
        <v>3.45</v>
      </c>
      <c r="E36" s="14">
        <v>1.93</v>
      </c>
      <c r="F36" s="14"/>
      <c r="G36" s="14">
        <v>3.93</v>
      </c>
      <c r="H36" s="14">
        <v>2.75</v>
      </c>
      <c r="I36" s="14">
        <v>2.86</v>
      </c>
      <c r="J36" s="57">
        <v>3.76</v>
      </c>
    </row>
    <row r="37" spans="2:10" x14ac:dyDescent="0.2">
      <c r="B37" s="22">
        <v>40567</v>
      </c>
      <c r="C37" s="14">
        <v>3.08</v>
      </c>
      <c r="D37" s="14">
        <v>3.89</v>
      </c>
      <c r="E37" s="14">
        <v>1.93</v>
      </c>
      <c r="F37" s="14"/>
      <c r="G37" s="14">
        <v>4.22</v>
      </c>
      <c r="H37" s="14">
        <v>3.09</v>
      </c>
      <c r="I37" s="14">
        <v>3.19</v>
      </c>
      <c r="J37" s="57">
        <v>3.99</v>
      </c>
    </row>
    <row r="38" spans="2:10" x14ac:dyDescent="0.2">
      <c r="B38" s="22">
        <v>40634</v>
      </c>
      <c r="C38" s="14">
        <v>3.69</v>
      </c>
      <c r="D38" s="14">
        <v>4.5199999999999996</v>
      </c>
      <c r="E38" s="14">
        <v>2.06</v>
      </c>
      <c r="F38" s="14"/>
      <c r="G38" s="14">
        <v>4.41</v>
      </c>
      <c r="H38" s="14">
        <v>3.62</v>
      </c>
      <c r="I38" s="14">
        <v>3.69</v>
      </c>
      <c r="J38" s="57">
        <v>4.26</v>
      </c>
    </row>
    <row r="39" spans="2:10" x14ac:dyDescent="0.2">
      <c r="B39" s="22">
        <v>40738</v>
      </c>
      <c r="C39" s="14">
        <v>3.68</v>
      </c>
      <c r="D39" s="14">
        <v>4.5999999999999996</v>
      </c>
      <c r="E39" s="14">
        <v>2.0699999999999998</v>
      </c>
      <c r="F39" s="14"/>
      <c r="G39" s="14">
        <v>4.26</v>
      </c>
      <c r="H39" s="14">
        <v>3.54</v>
      </c>
      <c r="I39" s="14">
        <v>3.67</v>
      </c>
      <c r="J39" s="57">
        <v>4.13</v>
      </c>
    </row>
    <row r="40" spans="2:10" x14ac:dyDescent="0.2">
      <c r="B40" s="22">
        <v>40816</v>
      </c>
      <c r="C40" s="14">
        <v>3.46</v>
      </c>
      <c r="D40" s="14">
        <v>4.51</v>
      </c>
      <c r="E40" s="14">
        <v>2.09</v>
      </c>
      <c r="F40" s="14"/>
      <c r="G40" s="14">
        <v>4.2300000000000004</v>
      </c>
      <c r="H40" s="14">
        <v>3.42</v>
      </c>
      <c r="I40" s="14">
        <v>3.57</v>
      </c>
      <c r="J40" s="57">
        <v>4.12</v>
      </c>
    </row>
    <row r="41" spans="2:10" x14ac:dyDescent="0.2">
      <c r="B41" s="22">
        <v>40921</v>
      </c>
      <c r="C41" s="14">
        <v>3.37</v>
      </c>
      <c r="D41" s="14">
        <v>4.4400000000000004</v>
      </c>
      <c r="E41" s="14">
        <v>2.13</v>
      </c>
      <c r="F41" s="14"/>
      <c r="G41" s="14">
        <v>4.26</v>
      </c>
      <c r="H41" s="14">
        <v>3.46</v>
      </c>
      <c r="I41" s="14">
        <v>3.61</v>
      </c>
      <c r="J41" s="57">
        <v>4.1399999999999997</v>
      </c>
    </row>
    <row r="42" spans="2:10" x14ac:dyDescent="0.2">
      <c r="B42" s="22">
        <v>40998</v>
      </c>
      <c r="C42" s="14">
        <v>3.89</v>
      </c>
      <c r="D42" s="14">
        <v>4.9000000000000004</v>
      </c>
      <c r="E42" s="14">
        <v>2.08</v>
      </c>
      <c r="F42" s="14"/>
      <c r="G42" s="14">
        <v>4.0199999999999996</v>
      </c>
      <c r="H42" s="14">
        <v>3.69</v>
      </c>
      <c r="I42" s="14">
        <v>3.82</v>
      </c>
      <c r="J42" s="57">
        <v>4.29</v>
      </c>
    </row>
    <row r="43" spans="2:10" x14ac:dyDescent="0.2">
      <c r="B43" s="22">
        <v>41103</v>
      </c>
      <c r="C43" s="14">
        <v>3.52</v>
      </c>
      <c r="D43" s="14">
        <v>4.58</v>
      </c>
      <c r="E43" s="14">
        <v>2.0499999999999998</v>
      </c>
      <c r="F43" s="14"/>
      <c r="G43" s="14">
        <v>3.64</v>
      </c>
      <c r="H43" s="14">
        <v>3.36</v>
      </c>
      <c r="I43" s="14">
        <v>3.5</v>
      </c>
      <c r="J43" s="57">
        <v>4.16</v>
      </c>
    </row>
    <row r="44" spans="2:10" x14ac:dyDescent="0.2">
      <c r="B44" s="22">
        <v>41180</v>
      </c>
      <c r="C44" s="14">
        <v>3.82</v>
      </c>
      <c r="D44" s="14">
        <v>4.91</v>
      </c>
      <c r="E44" s="14">
        <v>2.12</v>
      </c>
      <c r="F44" s="14"/>
      <c r="G44" s="14">
        <v>3.54</v>
      </c>
      <c r="H44" s="14">
        <v>3.7</v>
      </c>
      <c r="I44" s="14">
        <v>3.82</v>
      </c>
      <c r="J44" s="57">
        <v>4.32</v>
      </c>
    </row>
    <row r="45" spans="2:10" x14ac:dyDescent="0.2">
      <c r="B45" s="22">
        <v>41284</v>
      </c>
      <c r="C45" s="14">
        <v>3.29</v>
      </c>
      <c r="D45" s="14">
        <v>4.4800000000000004</v>
      </c>
      <c r="E45" s="14">
        <v>2.1</v>
      </c>
      <c r="F45" s="14"/>
      <c r="G45" s="14">
        <v>3.7</v>
      </c>
      <c r="H45" s="14">
        <v>3.55</v>
      </c>
      <c r="I45" s="14">
        <v>3.7</v>
      </c>
      <c r="J45" s="57">
        <v>4.37</v>
      </c>
    </row>
    <row r="46" spans="2:10" x14ac:dyDescent="0.2">
      <c r="B46" s="22">
        <v>41362</v>
      </c>
      <c r="C46" s="14">
        <v>3.59</v>
      </c>
      <c r="D46" s="14">
        <v>4.66</v>
      </c>
      <c r="E46" s="14">
        <v>2.1</v>
      </c>
      <c r="F46" s="14"/>
      <c r="G46" s="14">
        <v>3.77</v>
      </c>
      <c r="H46" s="14">
        <v>3.58</v>
      </c>
      <c r="I46" s="14">
        <v>3.75</v>
      </c>
      <c r="J46" s="57">
        <v>4.2300000000000004</v>
      </c>
    </row>
    <row r="47" spans="2:10" x14ac:dyDescent="0.2">
      <c r="B47" s="22">
        <v>41467</v>
      </c>
      <c r="C47" s="14">
        <v>3.65</v>
      </c>
      <c r="D47" s="14">
        <v>4.57</v>
      </c>
      <c r="E47" s="14">
        <v>2.14</v>
      </c>
      <c r="F47" s="14"/>
      <c r="G47" s="14">
        <v>3.77</v>
      </c>
      <c r="H47" s="14">
        <v>3.5</v>
      </c>
      <c r="I47" s="14">
        <v>3.55</v>
      </c>
      <c r="J47" s="57">
        <v>4.13</v>
      </c>
    </row>
    <row r="48" spans="2:10" x14ac:dyDescent="0.2">
      <c r="B48" s="22">
        <v>41551</v>
      </c>
      <c r="C48" s="14">
        <v>3.45</v>
      </c>
      <c r="D48" s="14">
        <v>4.3</v>
      </c>
      <c r="E48" s="14">
        <v>2.09</v>
      </c>
      <c r="F48" s="14"/>
      <c r="G48" s="14">
        <v>4.09</v>
      </c>
      <c r="H48" s="14">
        <v>3.51</v>
      </c>
      <c r="I48" s="14">
        <v>3.67</v>
      </c>
      <c r="J48" s="57">
        <v>4.12</v>
      </c>
    </row>
    <row r="49" spans="2:10" x14ac:dyDescent="0.2">
      <c r="B49" s="22">
        <v>41640</v>
      </c>
      <c r="C49" s="14">
        <v>3.34</v>
      </c>
      <c r="D49" s="14">
        <v>4.29</v>
      </c>
      <c r="E49" s="14">
        <v>2.09</v>
      </c>
      <c r="F49" s="14"/>
      <c r="G49" s="14">
        <v>4.3099999999999996</v>
      </c>
      <c r="H49" s="14">
        <v>3.49</v>
      </c>
      <c r="I49" s="14">
        <v>3.62</v>
      </c>
      <c r="J49" s="57">
        <v>4.22</v>
      </c>
    </row>
    <row r="50" spans="2:10" x14ac:dyDescent="0.2">
      <c r="B50" s="22">
        <v>41730</v>
      </c>
      <c r="C50" s="26">
        <v>3.65</v>
      </c>
      <c r="D50" s="26">
        <v>4.82</v>
      </c>
      <c r="E50" s="26">
        <v>2.15</v>
      </c>
      <c r="F50" s="26"/>
      <c r="G50" s="26">
        <v>4.57</v>
      </c>
      <c r="H50" s="26">
        <v>3.56</v>
      </c>
      <c r="I50" s="26">
        <v>3.66</v>
      </c>
      <c r="J50" s="58">
        <v>4.17</v>
      </c>
    </row>
    <row r="51" spans="2:10" x14ac:dyDescent="0.2">
      <c r="B51" s="40">
        <v>41821</v>
      </c>
      <c r="C51" s="41">
        <v>3.7</v>
      </c>
      <c r="D51" s="41">
        <v>4.5599999999999996</v>
      </c>
      <c r="E51" s="41">
        <v>2.17</v>
      </c>
      <c r="F51" s="41"/>
      <c r="G51" s="41">
        <v>4.24</v>
      </c>
      <c r="H51" s="41">
        <v>3.51</v>
      </c>
      <c r="I51" s="41">
        <v>3.63</v>
      </c>
      <c r="J51" s="59">
        <v>4.18</v>
      </c>
    </row>
    <row r="52" spans="2:10" x14ac:dyDescent="0.2">
      <c r="B52" s="40">
        <v>41913</v>
      </c>
      <c r="C52" s="41">
        <v>3.34</v>
      </c>
      <c r="D52" s="41">
        <v>4.07</v>
      </c>
      <c r="E52" s="41">
        <v>2.16</v>
      </c>
      <c r="F52" s="41"/>
      <c r="G52" s="41">
        <v>4.25</v>
      </c>
      <c r="H52" s="41">
        <v>3.38</v>
      </c>
      <c r="I52" s="41">
        <v>3.48</v>
      </c>
      <c r="J52" s="59">
        <v>4.1500000000000004</v>
      </c>
    </row>
    <row r="53" spans="2:10" x14ac:dyDescent="0.2">
      <c r="B53" s="40">
        <v>42005</v>
      </c>
      <c r="C53" s="41">
        <v>2.2999999999999998</v>
      </c>
      <c r="D53" s="41">
        <v>3.12</v>
      </c>
      <c r="E53" s="41">
        <v>2.11</v>
      </c>
      <c r="F53" s="41"/>
      <c r="G53" s="41">
        <v>4.04</v>
      </c>
      <c r="H53" s="41">
        <v>2.75</v>
      </c>
      <c r="I53" s="41">
        <v>2.9</v>
      </c>
      <c r="J53" s="59">
        <v>3.96</v>
      </c>
    </row>
    <row r="54" spans="2:10" x14ac:dyDescent="0.2">
      <c r="B54" s="40">
        <v>42095</v>
      </c>
      <c r="C54" s="42">
        <v>2.42</v>
      </c>
      <c r="D54" s="42">
        <v>2.77</v>
      </c>
      <c r="E54" s="42">
        <v>2.09</v>
      </c>
      <c r="F54" s="42"/>
      <c r="G54" s="42">
        <v>4.01</v>
      </c>
      <c r="H54" s="42">
        <v>2.56</v>
      </c>
      <c r="I54" s="42">
        <v>2.62</v>
      </c>
      <c r="J54" s="43">
        <v>3.69</v>
      </c>
    </row>
    <row r="55" spans="2:10" x14ac:dyDescent="0.2">
      <c r="B55" s="40">
        <v>42186</v>
      </c>
      <c r="C55" s="42">
        <v>2.82</v>
      </c>
      <c r="D55" s="42">
        <v>3.07</v>
      </c>
      <c r="E55" s="42">
        <v>2.12</v>
      </c>
      <c r="F55" s="42"/>
      <c r="G55" s="42">
        <v>3.97</v>
      </c>
      <c r="H55" s="42">
        <v>2.61</v>
      </c>
      <c r="I55" s="42">
        <v>2.63</v>
      </c>
      <c r="J55" s="43">
        <v>3.48</v>
      </c>
    </row>
    <row r="56" spans="2:10" x14ac:dyDescent="0.2">
      <c r="B56" s="40">
        <v>42278</v>
      </c>
      <c r="C56" s="25">
        <v>2.35</v>
      </c>
      <c r="D56" s="25">
        <v>2.84</v>
      </c>
      <c r="E56" s="25">
        <v>2.09</v>
      </c>
      <c r="F56" s="25"/>
      <c r="G56" s="25">
        <v>3.97</v>
      </c>
      <c r="H56" s="25">
        <v>2.2999999999999998</v>
      </c>
      <c r="I56" s="25">
        <v>2.39</v>
      </c>
      <c r="J56" s="27">
        <v>3.33</v>
      </c>
    </row>
    <row r="57" spans="2:10" x14ac:dyDescent="0.2">
      <c r="B57" s="40">
        <v>42370</v>
      </c>
      <c r="C57" s="42">
        <v>1.98</v>
      </c>
      <c r="D57" s="42">
        <v>2.42</v>
      </c>
      <c r="E57" s="42">
        <v>2.09</v>
      </c>
      <c r="F57" s="42"/>
      <c r="G57" s="42">
        <v>3.91</v>
      </c>
      <c r="H57" s="42">
        <v>1.99</v>
      </c>
      <c r="I57" s="42">
        <v>2.17</v>
      </c>
      <c r="J57" s="43">
        <v>3.15</v>
      </c>
    </row>
    <row r="58" spans="2:10" x14ac:dyDescent="0.2">
      <c r="B58" s="40">
        <v>42461</v>
      </c>
      <c r="C58" s="42">
        <v>2.06</v>
      </c>
      <c r="D58" s="42">
        <v>2.2999999999999998</v>
      </c>
      <c r="E58" s="42">
        <v>2.02</v>
      </c>
      <c r="F58" s="42"/>
      <c r="G58" s="42">
        <v>3.79</v>
      </c>
      <c r="H58" s="42">
        <v>1.9</v>
      </c>
      <c r="I58" s="42">
        <v>2.0099999999999998</v>
      </c>
      <c r="J58" s="43">
        <v>2.76</v>
      </c>
    </row>
    <row r="59" spans="2:10" x14ac:dyDescent="0.2">
      <c r="B59" s="40">
        <v>42552</v>
      </c>
      <c r="C59" s="42">
        <v>2.2599999999999998</v>
      </c>
      <c r="D59" s="42">
        <v>2.59</v>
      </c>
      <c r="E59" s="42">
        <v>2.0499999999999998</v>
      </c>
      <c r="F59" s="42">
        <v>2.41</v>
      </c>
      <c r="G59" s="42">
        <v>3.79</v>
      </c>
      <c r="H59" s="42">
        <v>2.19</v>
      </c>
      <c r="I59" s="42">
        <v>2.2799999999999998</v>
      </c>
      <c r="J59" s="43">
        <v>2.97</v>
      </c>
    </row>
    <row r="60" spans="2:10" x14ac:dyDescent="0.2">
      <c r="B60" s="40">
        <v>42644</v>
      </c>
      <c r="C60" s="42">
        <v>2.2200000000000002</v>
      </c>
      <c r="D60" s="42">
        <v>2.5099999999999998</v>
      </c>
      <c r="E60" s="42">
        <v>2.06</v>
      </c>
      <c r="F60" s="42">
        <v>2.4300000000000002</v>
      </c>
      <c r="G60" s="42">
        <v>3.67</v>
      </c>
      <c r="H60" s="42">
        <v>2.21</v>
      </c>
      <c r="I60" s="42">
        <v>2.21</v>
      </c>
      <c r="J60" s="43">
        <v>3.12</v>
      </c>
    </row>
    <row r="61" spans="2:10" x14ac:dyDescent="0.2">
      <c r="B61" s="40">
        <v>42736</v>
      </c>
      <c r="C61" s="42">
        <v>2.3199999999999998</v>
      </c>
      <c r="D61" s="42">
        <v>2.65</v>
      </c>
      <c r="E61" s="42">
        <v>2.11</v>
      </c>
      <c r="F61" s="42">
        <v>2.5299999999999998</v>
      </c>
      <c r="G61" s="42">
        <v>3.84</v>
      </c>
      <c r="H61" s="42">
        <v>2.2999999999999998</v>
      </c>
      <c r="I61" s="42">
        <v>2.3199999999999998</v>
      </c>
      <c r="J61" s="43">
        <v>2.99</v>
      </c>
    </row>
    <row r="62" spans="2:10" x14ac:dyDescent="0.2">
      <c r="B62" s="40">
        <v>42826</v>
      </c>
      <c r="C62" s="42">
        <v>2.38</v>
      </c>
      <c r="D62" s="42">
        <v>2.74</v>
      </c>
      <c r="E62" s="42">
        <v>2.15</v>
      </c>
      <c r="F62" s="42">
        <v>2.52</v>
      </c>
      <c r="G62" s="42">
        <v>3.87</v>
      </c>
      <c r="H62" s="42">
        <v>2.27</v>
      </c>
      <c r="I62" s="42">
        <v>2.2400000000000002</v>
      </c>
      <c r="J62" s="43">
        <v>3.03</v>
      </c>
    </row>
    <row r="63" spans="2:10" x14ac:dyDescent="0.2">
      <c r="B63" s="40">
        <v>42917</v>
      </c>
      <c r="C63" s="42">
        <v>2.2599999999999998</v>
      </c>
      <c r="D63" s="42">
        <v>2.58</v>
      </c>
      <c r="E63" s="42">
        <v>2.15</v>
      </c>
      <c r="F63" s="42">
        <v>2.52</v>
      </c>
      <c r="G63" s="42">
        <v>3.89</v>
      </c>
      <c r="H63" s="42">
        <v>2.2000000000000002</v>
      </c>
      <c r="I63" s="42">
        <v>2.2400000000000002</v>
      </c>
      <c r="J63" s="43">
        <v>3.15</v>
      </c>
    </row>
    <row r="64" spans="2:10" x14ac:dyDescent="0.2">
      <c r="B64" s="40">
        <v>43009</v>
      </c>
      <c r="C64" s="42">
        <v>2.4900000000000002</v>
      </c>
      <c r="D64" s="42">
        <v>2.73</v>
      </c>
      <c r="E64" s="42">
        <v>2.17</v>
      </c>
      <c r="F64" s="42">
        <v>2.6</v>
      </c>
      <c r="G64" s="42">
        <v>3.82</v>
      </c>
      <c r="H64" s="42">
        <v>2.46</v>
      </c>
      <c r="I64" s="42">
        <v>2.41</v>
      </c>
      <c r="J64" s="43">
        <v>3.31</v>
      </c>
    </row>
    <row r="65" spans="2:10" x14ac:dyDescent="0.2">
      <c r="B65" s="40">
        <v>43101</v>
      </c>
      <c r="C65" s="42">
        <v>2.5</v>
      </c>
      <c r="D65" s="42">
        <v>2.68</v>
      </c>
      <c r="E65" s="42">
        <v>2.17</v>
      </c>
      <c r="F65" s="42">
        <v>2.66</v>
      </c>
      <c r="G65" s="42">
        <v>3.88</v>
      </c>
      <c r="H65" s="42">
        <v>2.63</v>
      </c>
      <c r="I65" s="42">
        <v>2.5499999999999998</v>
      </c>
      <c r="J65" s="43">
        <v>3.41</v>
      </c>
    </row>
    <row r="66" spans="2:10" x14ac:dyDescent="0.2">
      <c r="B66" s="40">
        <v>43191</v>
      </c>
      <c r="C66" s="42">
        <v>2.67</v>
      </c>
      <c r="D66" s="42">
        <v>2.87</v>
      </c>
      <c r="E66" s="42">
        <v>2.1800000000000002</v>
      </c>
      <c r="F66" s="42">
        <v>2.57</v>
      </c>
      <c r="G66" s="42">
        <v>3.87</v>
      </c>
      <c r="H66" s="42">
        <v>2.7</v>
      </c>
      <c r="I66" s="42">
        <v>2.59</v>
      </c>
      <c r="J66" s="43">
        <v>3.39</v>
      </c>
    </row>
    <row r="67" spans="2:10" x14ac:dyDescent="0.2">
      <c r="B67" s="40">
        <v>43282</v>
      </c>
      <c r="C67" s="42">
        <v>2.88</v>
      </c>
      <c r="D67" s="42">
        <v>3.05</v>
      </c>
      <c r="E67" s="42">
        <v>2.2200000000000002</v>
      </c>
      <c r="F67" s="42">
        <v>2.6</v>
      </c>
      <c r="G67" s="42">
        <v>3.85</v>
      </c>
      <c r="H67" s="42">
        <v>2.89</v>
      </c>
      <c r="I67" s="42">
        <v>2.75</v>
      </c>
      <c r="J67" s="43">
        <v>3.48</v>
      </c>
    </row>
    <row r="68" spans="2:10" x14ac:dyDescent="0.2">
      <c r="B68" s="40">
        <v>43374</v>
      </c>
      <c r="C68" s="42">
        <v>2.91</v>
      </c>
      <c r="D68" s="42">
        <v>3.1</v>
      </c>
      <c r="E68" s="42">
        <v>2.19</v>
      </c>
      <c r="F68" s="42">
        <v>2.64</v>
      </c>
      <c r="G68" s="42">
        <v>3.93</v>
      </c>
      <c r="H68" s="42">
        <v>2.99</v>
      </c>
      <c r="I68" s="42">
        <v>2.78</v>
      </c>
      <c r="J68" s="43">
        <v>3.57</v>
      </c>
    </row>
    <row r="69" spans="2:10" x14ac:dyDescent="0.2">
      <c r="B69" s="40">
        <v>43466</v>
      </c>
      <c r="C69" s="42">
        <v>2.27</v>
      </c>
      <c r="D69" s="42">
        <v>2.59</v>
      </c>
      <c r="E69" s="42">
        <v>2.19</v>
      </c>
      <c r="F69" s="42">
        <v>2.71</v>
      </c>
      <c r="G69" s="42">
        <v>3.99</v>
      </c>
      <c r="H69" s="42">
        <v>2.65</v>
      </c>
      <c r="I69" s="42">
        <v>2.52</v>
      </c>
      <c r="J69" s="43">
        <v>3.5</v>
      </c>
    </row>
    <row r="70" spans="2:10" x14ac:dyDescent="0.2">
      <c r="B70" s="40">
        <v>43556</v>
      </c>
      <c r="C70" s="42">
        <v>2.76</v>
      </c>
      <c r="D70" s="42">
        <v>3</v>
      </c>
      <c r="E70" s="42">
        <v>2.2200000000000002</v>
      </c>
      <c r="F70" s="42">
        <v>2.38</v>
      </c>
      <c r="G70" s="42">
        <v>3.97</v>
      </c>
      <c r="H70" s="42">
        <v>2.75</v>
      </c>
      <c r="I70" s="42">
        <v>2.59</v>
      </c>
      <c r="J70" s="43">
        <v>3.44</v>
      </c>
    </row>
    <row r="71" spans="2:10" x14ac:dyDescent="0.2">
      <c r="B71" s="40">
        <v>43647</v>
      </c>
      <c r="C71" s="42">
        <v>2.76</v>
      </c>
      <c r="D71" s="42">
        <v>3.06</v>
      </c>
      <c r="E71" s="42">
        <v>2.21</v>
      </c>
      <c r="F71" s="42">
        <v>2.46</v>
      </c>
      <c r="G71" s="42">
        <v>3.87</v>
      </c>
      <c r="H71" s="42">
        <v>2.71</v>
      </c>
      <c r="I71" s="42">
        <v>2.58</v>
      </c>
      <c r="J71" s="43">
        <v>3.55</v>
      </c>
    </row>
    <row r="72" spans="2:10" x14ac:dyDescent="0.2">
      <c r="B72" s="40">
        <v>43739</v>
      </c>
      <c r="C72" s="42">
        <v>2.68</v>
      </c>
      <c r="D72" s="42">
        <v>2.97</v>
      </c>
      <c r="E72" s="42">
        <v>2.2000000000000002</v>
      </c>
      <c r="F72" s="42">
        <v>2.4</v>
      </c>
      <c r="G72" s="42">
        <v>3.79</v>
      </c>
      <c r="H72" s="42">
        <v>2.74</v>
      </c>
      <c r="I72" s="42">
        <v>2.25</v>
      </c>
      <c r="J72" s="43">
        <v>3.65</v>
      </c>
    </row>
    <row r="73" spans="2:10" x14ac:dyDescent="0.2">
      <c r="B73" s="40">
        <v>43831</v>
      </c>
      <c r="C73" s="42">
        <v>2.59</v>
      </c>
      <c r="D73" s="42">
        <v>2.96</v>
      </c>
      <c r="E73" s="42">
        <v>2.1800000000000002</v>
      </c>
      <c r="F73" s="42">
        <v>2.4700000000000002</v>
      </c>
      <c r="G73" s="42">
        <v>3.82</v>
      </c>
      <c r="H73" s="42">
        <v>2.71</v>
      </c>
      <c r="I73" s="42">
        <v>2.6</v>
      </c>
      <c r="J73" s="43">
        <v>3.65</v>
      </c>
    </row>
    <row r="74" spans="2:10" x14ac:dyDescent="0.2">
      <c r="B74" s="40">
        <v>43922</v>
      </c>
      <c r="C74" s="42">
        <v>1.91</v>
      </c>
      <c r="D74" s="42">
        <v>2.2799999999999998</v>
      </c>
      <c r="E74" s="42">
        <v>2.19</v>
      </c>
      <c r="F74" s="42">
        <v>2.4300000000000002</v>
      </c>
      <c r="G74" s="42">
        <v>3.74</v>
      </c>
      <c r="H74" s="42">
        <v>2.33</v>
      </c>
      <c r="I74" s="42">
        <v>2.13</v>
      </c>
      <c r="J74" s="43">
        <v>3.44</v>
      </c>
    </row>
    <row r="75" spans="2:10" x14ac:dyDescent="0.2">
      <c r="B75" s="40">
        <v>44013</v>
      </c>
      <c r="C75" s="42">
        <v>2.2200000000000002</v>
      </c>
      <c r="D75" s="42">
        <v>2.58</v>
      </c>
      <c r="E75" s="42">
        <v>2.15</v>
      </c>
      <c r="F75" s="42">
        <v>2.4</v>
      </c>
      <c r="G75" s="42">
        <v>3.75</v>
      </c>
      <c r="H75" s="42">
        <v>2.2000000000000002</v>
      </c>
      <c r="I75" s="42">
        <v>2.11</v>
      </c>
      <c r="J75" s="43">
        <v>3.08</v>
      </c>
    </row>
    <row r="76" spans="2:10" x14ac:dyDescent="0.2">
      <c r="B76" s="40">
        <v>44105</v>
      </c>
      <c r="C76" s="42">
        <v>2.1800000000000002</v>
      </c>
      <c r="D76" s="42">
        <v>2.54</v>
      </c>
      <c r="E76" s="42">
        <v>2.1800000000000002</v>
      </c>
      <c r="F76" s="42">
        <v>2.42</v>
      </c>
      <c r="G76" s="42">
        <v>3.74</v>
      </c>
      <c r="H76" s="42">
        <v>2.13</v>
      </c>
      <c r="I76" s="42">
        <v>2.06</v>
      </c>
      <c r="J76" s="43">
        <v>3.26</v>
      </c>
    </row>
    <row r="77" spans="2:10" x14ac:dyDescent="0.2">
      <c r="B77" s="40">
        <v>44197</v>
      </c>
      <c r="C77" s="42">
        <v>2.3199999999999998</v>
      </c>
      <c r="D77" s="42">
        <v>2.65</v>
      </c>
      <c r="E77" s="42">
        <v>2.19</v>
      </c>
      <c r="F77" s="42">
        <v>2.4500000000000002</v>
      </c>
      <c r="G77" s="42">
        <v>3.9</v>
      </c>
      <c r="H77" s="42">
        <v>2.35</v>
      </c>
      <c r="I77" s="42">
        <v>2.1800000000000002</v>
      </c>
      <c r="J77" s="43">
        <v>3.11</v>
      </c>
    </row>
    <row r="78" spans="2:10" x14ac:dyDescent="0.2">
      <c r="B78" s="40">
        <v>44287</v>
      </c>
      <c r="C78" s="42">
        <v>2.82</v>
      </c>
      <c r="D78" s="42">
        <v>3.12</v>
      </c>
      <c r="E78" s="42">
        <v>2.19</v>
      </c>
      <c r="F78" s="42">
        <v>2.39</v>
      </c>
      <c r="G78" s="42">
        <v>4.01</v>
      </c>
      <c r="H78" s="42">
        <v>2.77</v>
      </c>
      <c r="I78" s="42">
        <v>2.5299999999999998</v>
      </c>
      <c r="J78" s="43">
        <v>3.49</v>
      </c>
    </row>
    <row r="79" spans="2:10" x14ac:dyDescent="0.2">
      <c r="B79" s="40">
        <v>44378</v>
      </c>
      <c r="C79" s="42">
        <v>3.09</v>
      </c>
      <c r="D79" s="42">
        <v>3.4</v>
      </c>
      <c r="E79" s="42">
        <v>2.2200000000000002</v>
      </c>
      <c r="F79" s="42">
        <v>2.54</v>
      </c>
      <c r="G79" s="42">
        <v>4.08</v>
      </c>
      <c r="H79" s="42">
        <v>2.9</v>
      </c>
      <c r="I79" s="42">
        <v>2.74</v>
      </c>
      <c r="J79" s="43">
        <v>3.56</v>
      </c>
    </row>
    <row r="80" spans="2:10" x14ac:dyDescent="0.2">
      <c r="B80" s="40">
        <v>44470</v>
      </c>
      <c r="C80" s="42">
        <v>3.25</v>
      </c>
      <c r="D80" s="42">
        <v>3.55</v>
      </c>
      <c r="E80" s="42">
        <v>2.33</v>
      </c>
      <c r="F80" s="42">
        <v>2.4500000000000002</v>
      </c>
      <c r="G80" s="42">
        <v>4.34</v>
      </c>
      <c r="H80" s="42">
        <v>3.1</v>
      </c>
      <c r="I80" s="42">
        <v>2.96</v>
      </c>
      <c r="J80" s="43">
        <v>3.73</v>
      </c>
    </row>
    <row r="81" spans="2:10" x14ac:dyDescent="0.2">
      <c r="B81" s="40">
        <v>44562</v>
      </c>
      <c r="C81" s="42">
        <v>3.28</v>
      </c>
      <c r="D81" s="42">
        <v>3.87</v>
      </c>
      <c r="E81" s="42">
        <v>2.4900000000000002</v>
      </c>
      <c r="F81" s="42">
        <v>2.69</v>
      </c>
      <c r="G81" s="42">
        <v>4.6900000000000004</v>
      </c>
      <c r="H81" s="42">
        <v>3.22</v>
      </c>
      <c r="I81" s="42">
        <v>3.08</v>
      </c>
      <c r="J81" s="43">
        <v>3.88</v>
      </c>
    </row>
    <row r="82" spans="2:10" x14ac:dyDescent="0.2">
      <c r="B82" s="40">
        <v>44652</v>
      </c>
      <c r="C82" s="42">
        <v>4.13</v>
      </c>
      <c r="D82" s="42">
        <v>4.5999999999999996</v>
      </c>
      <c r="E82" s="42">
        <v>2.59</v>
      </c>
      <c r="F82" s="42">
        <v>2.82</v>
      </c>
      <c r="G82" s="42">
        <v>4.83</v>
      </c>
      <c r="H82" s="42">
        <v>4.5</v>
      </c>
      <c r="I82" s="42">
        <v>4.16</v>
      </c>
      <c r="J82" s="43">
        <v>4.96</v>
      </c>
    </row>
    <row r="83" spans="2:10" x14ac:dyDescent="0.2">
      <c r="B83" s="40">
        <v>44743</v>
      </c>
      <c r="C83" s="42">
        <v>4.7</v>
      </c>
      <c r="D83" s="42">
        <v>5.0999999999999996</v>
      </c>
      <c r="E83" s="42">
        <v>2.76</v>
      </c>
      <c r="F83" s="42">
        <v>3.15</v>
      </c>
      <c r="G83" s="42">
        <v>5.19</v>
      </c>
      <c r="H83" s="42">
        <v>5.0199999999999996</v>
      </c>
      <c r="I83" s="42">
        <v>4.8</v>
      </c>
      <c r="J83" s="43">
        <v>5.48</v>
      </c>
    </row>
    <row r="84" spans="2:10" x14ac:dyDescent="0.2">
      <c r="B84" s="40">
        <v>44835</v>
      </c>
      <c r="C84" s="42">
        <v>4.05</v>
      </c>
      <c r="D84" s="42">
        <v>4.13</v>
      </c>
      <c r="E84" s="42">
        <v>2.88</v>
      </c>
      <c r="F84" s="42">
        <v>3.23</v>
      </c>
      <c r="G84" s="42">
        <v>4.8600000000000003</v>
      </c>
      <c r="H84" s="42">
        <v>4.5999999999999996</v>
      </c>
      <c r="I84" s="42">
        <v>4.4000000000000004</v>
      </c>
      <c r="J84" s="43">
        <v>5.15</v>
      </c>
    </row>
    <row r="85" spans="2:10" x14ac:dyDescent="0.2">
      <c r="B85" s="40">
        <v>44927</v>
      </c>
      <c r="C85" s="42">
        <v>3.31</v>
      </c>
      <c r="D85" s="42">
        <v>3.6</v>
      </c>
      <c r="E85" s="42">
        <v>3.25</v>
      </c>
      <c r="F85" s="42">
        <v>4.2300000000000004</v>
      </c>
      <c r="G85" s="42">
        <v>5.0199999999999996</v>
      </c>
      <c r="H85" s="42">
        <v>4.08</v>
      </c>
      <c r="I85" s="42">
        <v>4.01</v>
      </c>
      <c r="J85" s="43">
        <v>5.1100000000000003</v>
      </c>
    </row>
    <row r="86" spans="2:10" x14ac:dyDescent="0.2">
      <c r="B86" s="40">
        <v>45017</v>
      </c>
      <c r="C86" s="42">
        <v>3.69</v>
      </c>
      <c r="D86" s="42">
        <v>3.88</v>
      </c>
      <c r="E86" s="42">
        <v>2.99</v>
      </c>
      <c r="F86" s="42">
        <v>4.0199999999999996</v>
      </c>
      <c r="G86" s="42">
        <v>4.9800000000000004</v>
      </c>
      <c r="H86" s="42">
        <v>3.78</v>
      </c>
      <c r="I86" s="42">
        <v>3.62</v>
      </c>
      <c r="J86" s="43">
        <v>4.8499999999999996</v>
      </c>
    </row>
    <row r="87" spans="2:10" x14ac:dyDescent="0.2">
      <c r="B87" s="40">
        <v>45108</v>
      </c>
      <c r="C87" s="42">
        <v>3.59</v>
      </c>
      <c r="D87" s="42">
        <v>3.84</v>
      </c>
      <c r="E87" s="42">
        <v>2.86</v>
      </c>
      <c r="F87" s="42">
        <v>3.38</v>
      </c>
      <c r="G87" s="42">
        <v>4.46</v>
      </c>
      <c r="H87" s="42">
        <v>3.45</v>
      </c>
      <c r="I87" s="42">
        <v>3.4</v>
      </c>
      <c r="J87" s="43">
        <v>4.4400000000000004</v>
      </c>
    </row>
    <row r="88" spans="2:10" x14ac:dyDescent="0.2">
      <c r="B88" s="40">
        <v>45200</v>
      </c>
      <c r="C88" s="42">
        <v>3.72</v>
      </c>
      <c r="D88" s="42">
        <v>3.96</v>
      </c>
      <c r="E88" s="42">
        <v>2.85</v>
      </c>
      <c r="F88" s="42">
        <v>3.49</v>
      </c>
      <c r="G88" s="42">
        <v>4.51</v>
      </c>
      <c r="H88" s="42">
        <v>4.0199999999999996</v>
      </c>
      <c r="I88" s="42">
        <v>3.98</v>
      </c>
      <c r="J88" s="43">
        <v>4.76</v>
      </c>
    </row>
    <row r="89" spans="2:10" x14ac:dyDescent="0.2">
      <c r="B89" s="40">
        <v>45292</v>
      </c>
      <c r="C89" s="42">
        <v>3.06</v>
      </c>
      <c r="D89" s="42">
        <v>3.32</v>
      </c>
      <c r="E89" s="42">
        <v>2.95</v>
      </c>
      <c r="F89" s="42">
        <v>3.34</v>
      </c>
      <c r="G89" s="42">
        <v>4.78</v>
      </c>
      <c r="H89" s="42">
        <v>3.51</v>
      </c>
      <c r="I89" s="42">
        <v>3.45</v>
      </c>
      <c r="J89" s="43">
        <v>4.5999999999999996</v>
      </c>
    </row>
    <row r="90" spans="2:10" x14ac:dyDescent="0.2">
      <c r="B90" s="40">
        <v>45383</v>
      </c>
      <c r="C90" s="42">
        <v>3.65</v>
      </c>
      <c r="D90" s="42">
        <v>3.85</v>
      </c>
      <c r="E90" s="42">
        <v>2.9</v>
      </c>
      <c r="F90" s="42">
        <v>3.43</v>
      </c>
      <c r="G90" s="42">
        <v>4.72</v>
      </c>
      <c r="H90" s="42">
        <v>3.62</v>
      </c>
      <c r="I90" s="42">
        <v>3.55</v>
      </c>
      <c r="J90" s="43">
        <v>4.4800000000000004</v>
      </c>
    </row>
    <row r="91" spans="2:10" x14ac:dyDescent="0.2">
      <c r="B91" s="40">
        <v>45474</v>
      </c>
      <c r="C91" s="42">
        <v>3.53</v>
      </c>
      <c r="D91" s="42">
        <v>3.89</v>
      </c>
      <c r="E91" s="42">
        <v>2.92</v>
      </c>
      <c r="F91" s="42">
        <v>4.16</v>
      </c>
      <c r="G91" s="42">
        <v>4.68</v>
      </c>
      <c r="H91" s="42">
        <v>3.45</v>
      </c>
      <c r="I91" s="42">
        <v>3.36</v>
      </c>
      <c r="J91" s="43">
        <v>3.94</v>
      </c>
    </row>
    <row r="92" spans="2:10" x14ac:dyDescent="0.2">
      <c r="B92" s="40">
        <v>45566</v>
      </c>
      <c r="C92" s="42">
        <v>3.25</v>
      </c>
      <c r="D92" s="42">
        <v>3.56</v>
      </c>
      <c r="E92" s="42">
        <v>2.91</v>
      </c>
      <c r="F92" s="42">
        <v>4.16</v>
      </c>
      <c r="G92" s="42">
        <v>4.58</v>
      </c>
      <c r="H92" s="42">
        <v>3.24</v>
      </c>
      <c r="I92" s="42">
        <v>3.18</v>
      </c>
      <c r="J92" s="43">
        <v>3.96</v>
      </c>
    </row>
    <row r="93" spans="2:10" x14ac:dyDescent="0.2">
      <c r="B93" s="40">
        <v>45658</v>
      </c>
      <c r="C93" s="42">
        <v>3.06</v>
      </c>
      <c r="D93" s="42">
        <v>3.34</v>
      </c>
      <c r="E93" s="42">
        <v>2.99</v>
      </c>
      <c r="F93" s="42">
        <v>4.33</v>
      </c>
      <c r="G93" s="42">
        <v>4.5599999999999996</v>
      </c>
      <c r="H93" s="42">
        <v>3.16</v>
      </c>
      <c r="I93" s="42">
        <v>3</v>
      </c>
      <c r="J93" s="43">
        <v>3.85</v>
      </c>
    </row>
    <row r="94" spans="2:10" x14ac:dyDescent="0.2">
      <c r="B94" s="40">
        <v>45748</v>
      </c>
      <c r="C94" s="42">
        <v>3.23</v>
      </c>
      <c r="D94" s="42">
        <v>3.66</v>
      </c>
      <c r="E94" s="42">
        <v>3.08</v>
      </c>
      <c r="F94" s="42">
        <v>4.21</v>
      </c>
      <c r="G94" s="42">
        <v>4.6100000000000003</v>
      </c>
      <c r="H94" s="42">
        <v>3.24</v>
      </c>
      <c r="I94" s="42">
        <v>3.12</v>
      </c>
      <c r="J94" s="43">
        <v>4</v>
      </c>
    </row>
    <row r="95" spans="2:10" x14ac:dyDescent="0.2">
      <c r="B95" s="40">
        <v>45839</v>
      </c>
      <c r="C95" s="42">
        <v>3.19</v>
      </c>
      <c r="D95" s="42">
        <v>3.54</v>
      </c>
      <c r="E95" s="42">
        <v>3.01</v>
      </c>
      <c r="F95" s="42">
        <v>4.21</v>
      </c>
      <c r="G95" s="42">
        <v>4.4400000000000004</v>
      </c>
      <c r="H95" s="42">
        <v>3.34</v>
      </c>
      <c r="I95" s="42">
        <v>3.4</v>
      </c>
      <c r="J95" s="43">
        <v>3.91</v>
      </c>
    </row>
    <row r="96" spans="2:10" x14ac:dyDescent="0.2">
      <c r="B96" s="22">
        <v>45931</v>
      </c>
      <c r="C96" s="70">
        <v>3.14</v>
      </c>
      <c r="D96" s="70">
        <v>3.42</v>
      </c>
      <c r="E96" s="70">
        <v>2.96</v>
      </c>
      <c r="F96" s="70">
        <v>3.88</v>
      </c>
      <c r="G96" s="70">
        <v>4.68</v>
      </c>
      <c r="H96" s="70">
        <v>3.33</v>
      </c>
      <c r="I96" s="70">
        <v>3.36</v>
      </c>
      <c r="J96" s="71">
        <v>4.21</v>
      </c>
    </row>
    <row r="97" spans="2:10" x14ac:dyDescent="0.2">
      <c r="B97" s="74">
        <v>46023</v>
      </c>
      <c r="C97" s="75">
        <v>2.89</v>
      </c>
      <c r="D97" s="75">
        <v>3.07</v>
      </c>
      <c r="E97" s="75">
        <v>3.04</v>
      </c>
      <c r="F97" s="75">
        <v>3.61</v>
      </c>
      <c r="G97" s="75">
        <v>4.46</v>
      </c>
      <c r="H97" s="75">
        <v>3.17</v>
      </c>
      <c r="I97" s="75">
        <v>2.95</v>
      </c>
      <c r="J97" s="76">
        <v>3.31</v>
      </c>
    </row>
    <row r="98" spans="2:10" ht="13.5" thickBot="1" x14ac:dyDescent="0.25">
      <c r="B98" s="23">
        <v>46113</v>
      </c>
      <c r="C98" s="48">
        <v>4.09</v>
      </c>
      <c r="D98" s="48">
        <v>4.3</v>
      </c>
      <c r="E98" s="48">
        <v>3.08</v>
      </c>
      <c r="F98" s="48">
        <v>4.28</v>
      </c>
      <c r="G98" s="48">
        <v>4.92</v>
      </c>
      <c r="H98" s="48">
        <v>4.9400000000000004</v>
      </c>
      <c r="I98" s="48">
        <v>4.7699999999999996</v>
      </c>
      <c r="J98" s="47">
        <v>5.17</v>
      </c>
    </row>
    <row r="99" spans="2:10" x14ac:dyDescent="0.2">
      <c r="C99" s="69"/>
      <c r="D99" s="69"/>
      <c r="E99" s="69"/>
      <c r="F99" s="15"/>
      <c r="G99" s="15"/>
      <c r="H99" s="69"/>
      <c r="I99" s="69"/>
      <c r="J99" s="69"/>
    </row>
  </sheetData>
  <mergeCells count="1">
    <mergeCell ref="B2:J2"/>
  </mergeCells>
  <phoneticPr fontId="12" type="noConversion"/>
  <pageMargins left="0.75" right="0.75" top="1" bottom="1" header="0.5" footer="0.5"/>
  <pageSetup orientation="landscape"/>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12"/>
  <sheetViews>
    <sheetView workbookViewId="0"/>
  </sheetViews>
  <sheetFormatPr defaultColWidth="8.85546875" defaultRowHeight="12.75" x14ac:dyDescent="0.2"/>
  <cols>
    <col min="1" max="1" width="5" customWidth="1"/>
    <col min="2" max="2" width="14.85546875" bestFit="1" customWidth="1"/>
    <col min="3" max="3" width="17.42578125" customWidth="1"/>
    <col min="4" max="4" width="17.85546875" customWidth="1"/>
  </cols>
  <sheetData>
    <row r="1" spans="2:10" ht="13.5" thickBot="1" x14ac:dyDescent="0.25"/>
    <row r="2" spans="2:10" ht="15.75" x14ac:dyDescent="0.25">
      <c r="B2" s="85" t="s">
        <v>12</v>
      </c>
      <c r="C2" s="86"/>
      <c r="D2" s="87"/>
    </row>
    <row r="3" spans="2:10" x14ac:dyDescent="0.2">
      <c r="B3" s="30" t="s">
        <v>17</v>
      </c>
      <c r="C3" s="28" t="s">
        <v>15</v>
      </c>
      <c r="D3" s="31" t="s">
        <v>14</v>
      </c>
    </row>
    <row r="4" spans="2:10" x14ac:dyDescent="0.2">
      <c r="B4" s="32" t="s">
        <v>1</v>
      </c>
      <c r="C4" s="29">
        <f>100/75</f>
        <v>1.3333333333333333</v>
      </c>
      <c r="D4" s="33">
        <v>1.411</v>
      </c>
    </row>
    <row r="5" spans="2:10" x14ac:dyDescent="0.2">
      <c r="B5" s="32" t="s">
        <v>7</v>
      </c>
      <c r="C5" s="29">
        <f>116090/84950</f>
        <v>1.3665685697469099</v>
      </c>
      <c r="D5" s="33">
        <v>1.383</v>
      </c>
    </row>
    <row r="6" spans="2:10" x14ac:dyDescent="0.2">
      <c r="B6" s="32" t="s">
        <v>3</v>
      </c>
      <c r="C6" s="29">
        <f>116090/128450</f>
        <v>0.90377578824445315</v>
      </c>
      <c r="D6" s="33">
        <v>0.89600000000000002</v>
      </c>
    </row>
    <row r="7" spans="2:10" x14ac:dyDescent="0.2">
      <c r="B7" s="32" t="s">
        <v>9</v>
      </c>
      <c r="C7" s="29">
        <v>0.90597283408187235</v>
      </c>
      <c r="D7" s="34" t="s">
        <v>13</v>
      </c>
    </row>
    <row r="8" spans="2:10" x14ac:dyDescent="0.2">
      <c r="B8" s="32" t="s">
        <v>8</v>
      </c>
      <c r="C8" s="29">
        <f>116090/((0.2*119550)+(0.8*128450))</f>
        <v>0.91647588221362597</v>
      </c>
      <c r="D8" s="33">
        <v>0.91400000000000003</v>
      </c>
    </row>
    <row r="9" spans="2:10" ht="13.5" thickBot="1" x14ac:dyDescent="0.25">
      <c r="B9" s="35" t="s">
        <v>10</v>
      </c>
      <c r="C9" s="36">
        <f>116090/119550</f>
        <v>0.97105813467168545</v>
      </c>
      <c r="D9" s="37">
        <v>0.98599999999999999</v>
      </c>
    </row>
    <row r="11" spans="2:10" x14ac:dyDescent="0.2">
      <c r="B11" s="2" t="s">
        <v>6</v>
      </c>
    </row>
    <row r="12" spans="2:10" ht="26.25" customHeight="1" x14ac:dyDescent="0.2">
      <c r="B12" s="88" t="s">
        <v>18</v>
      </c>
      <c r="C12" s="89"/>
      <c r="D12" s="89"/>
      <c r="E12" s="7"/>
      <c r="F12" s="7"/>
      <c r="G12" s="7"/>
      <c r="H12" s="7"/>
      <c r="I12" s="7"/>
      <c r="J12" s="7"/>
    </row>
  </sheetData>
  <mergeCells count="2">
    <mergeCell ref="B2:D2"/>
    <mergeCell ref="B12:D12"/>
  </mergeCells>
  <phoneticPr fontId="12" type="noConversion"/>
  <pageMargins left="0.7" right="0.7" top="0.75" bottom="0.75" header="0.3" footer="0.3"/>
  <pageSetup orientation="portrait"/>
  <extLst>
    <ext xmlns:mx="http://schemas.microsoft.com/office/mac/excel/2008/main" uri="{64002731-A6B0-56B0-2670-7721B7C09600}">
      <mx:PLV Mode="0" OnePage="0" WScale="0"/>
    </ext>
  </extLst>
</worksheet>
</file>

<file path=docMetadata/LabelInfo.xml><?xml version="1.0" encoding="utf-8"?>
<clbl:labelList xmlns:clbl="http://schemas.microsoft.com/office/2020/mipLabelMetadata">
  <clbl:label id="{95965d95-ecc0-4720-b759-1f33c42ed7da}" enabled="1" method="Standard" siteId="{a0f29d7e-28cd-4f54-8442-7885aee7c08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Average Retail Fuel Prices</vt:lpstr>
      <vt:lpstr>Condensed</vt:lpstr>
      <vt:lpstr>Conversion Factors</vt:lpstr>
    </vt:vector>
  </TitlesOfParts>
  <Company>NREL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Average Retail Fuel Prices in the U.S.</dc:title>
  <dc:creator>cjohnson</dc:creator>
  <dc:description>Trend of alternative and traditional motor fuel prices from 2000-2008
(E</dc:description>
  <cp:lastModifiedBy>Cappellucci, Jeff</cp:lastModifiedBy>
  <cp:lastPrinted>2016-12-28T21:10:05Z</cp:lastPrinted>
  <dcterms:created xsi:type="dcterms:W3CDTF">2008-01-31T17:29:02Z</dcterms:created>
  <dcterms:modified xsi:type="dcterms:W3CDTF">2026-08-11T20:28:50Z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5965d95-ecc0-4720-b759-1f33c42ed7da_Enabled">
    <vt:lpwstr>true</vt:lpwstr>
  </property>
  <property fmtid="{D5CDD505-2E9C-101B-9397-08002B2CF9AE}" pid="3" name="MSIP_Label_95965d95-ecc0-4720-b759-1f33c42ed7da_SetDate">
    <vt:lpwstr>2023-11-29T21:02:37Z</vt:lpwstr>
  </property>
  <property fmtid="{D5CDD505-2E9C-101B-9397-08002B2CF9AE}" pid="4" name="MSIP_Label_95965d95-ecc0-4720-b759-1f33c42ed7da_Method">
    <vt:lpwstr>Standard</vt:lpwstr>
  </property>
  <property fmtid="{D5CDD505-2E9C-101B-9397-08002B2CF9AE}" pid="5" name="MSIP_Label_95965d95-ecc0-4720-b759-1f33c42ed7da_Name">
    <vt:lpwstr>General</vt:lpwstr>
  </property>
  <property fmtid="{D5CDD505-2E9C-101B-9397-08002B2CF9AE}" pid="6" name="MSIP_Label_95965d95-ecc0-4720-b759-1f33c42ed7da_SiteId">
    <vt:lpwstr>a0f29d7e-28cd-4f54-8442-7885aee7c080</vt:lpwstr>
  </property>
  <property fmtid="{D5CDD505-2E9C-101B-9397-08002B2CF9AE}" pid="7" name="MSIP_Label_95965d95-ecc0-4720-b759-1f33c42ed7da_ActionId">
    <vt:lpwstr>6d390c6d-ee3c-4e5f-9ed9-205a7e0d2ff8</vt:lpwstr>
  </property>
  <property fmtid="{D5CDD505-2E9C-101B-9397-08002B2CF9AE}" pid="8" name="MSIP_Label_95965d95-ecc0-4720-b759-1f33c42ed7da_ContentBits">
    <vt:lpwstr>0</vt:lpwstr>
  </property>
</Properties>
</file>