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38/"/>
    </mc:Choice>
  </mc:AlternateContent>
  <xr:revisionPtr revIDLastSave="79" documentId="8_{762FD623-C3E1-40FB-A00A-43F67FD8CD20}" xr6:coauthVersionLast="47" xr6:coauthVersionMax="47" xr10:uidLastSave="{0B0F5B16-5F0D-4EB1-9963-6FE703B7C997}"/>
  <bookViews>
    <workbookView xWindow="28680" yWindow="750" windowWidth="29040" windowHeight="15720" xr2:uid="{00000000-000D-0000-FFFF-FFFF00000000}"/>
  </bookViews>
  <sheets>
    <sheet name="Soybean and Corn Prices" sheetId="3" r:id="rId1"/>
    <sheet name="Condensed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5" i="3"/>
  <c r="G25" i="3"/>
  <c r="F26" i="3"/>
  <c r="G26" i="3"/>
  <c r="F27" i="3"/>
  <c r="G27" i="3"/>
  <c r="G24" i="3"/>
  <c r="F23" i="3"/>
  <c r="G22" i="3" l="1"/>
  <c r="F22" i="3"/>
  <c r="G23" i="3"/>
  <c r="F19" i="3"/>
  <c r="G21" i="3"/>
  <c r="F21" i="3"/>
  <c r="G20" i="3"/>
  <c r="G19" i="3"/>
  <c r="F20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G17" i="3" l="1"/>
  <c r="G18" i="3"/>
  <c r="G16" i="3"/>
  <c r="G15" i="3"/>
  <c r="G4" i="3"/>
  <c r="G5" i="3"/>
  <c r="G6" i="3"/>
  <c r="G7" i="3"/>
  <c r="G8" i="3"/>
  <c r="G9" i="3"/>
  <c r="G10" i="3"/>
  <c r="G11" i="3"/>
  <c r="G12" i="3"/>
  <c r="G13" i="3"/>
  <c r="G14" i="3"/>
</calcChain>
</file>

<file path=xl/sharedStrings.xml><?xml version="1.0" encoding="utf-8"?>
<sst xmlns="http://schemas.openxmlformats.org/spreadsheetml/2006/main" count="16" uniqueCount="15">
  <si>
    <t>Year</t>
  </si>
  <si>
    <t>Corn Price per Bushel</t>
  </si>
  <si>
    <t>Soy Price   per Bushel</t>
  </si>
  <si>
    <t>Inflation Adjuster</t>
  </si>
  <si>
    <t>Corn Price</t>
  </si>
  <si>
    <t>Soy Price</t>
  </si>
  <si>
    <t>Data Sources:</t>
  </si>
  <si>
    <t>United States Department of Agriculture, National Agriculture Statistics Service, Crop Values Annual Summary (usda.library.cornell.edu/concern/publications/k35694332?locale=en)</t>
  </si>
  <si>
    <t>Inflation adjuster 1913 to current from the Bureau of Labor Statistics nationwide Consumer Price Index (CPI) Inflation Calculator (data.bls.gov/cgi-bin/cpicalc.pl)</t>
  </si>
  <si>
    <t>Worksheet available at afdc.energy.gov/data</t>
  </si>
  <si>
    <t>U.S. Soybean and Corn Prices</t>
  </si>
  <si>
    <t xml:space="preserve">Corn Price </t>
  </si>
  <si>
    <t xml:space="preserve">Soy Price </t>
  </si>
  <si>
    <t>U.S. Soybean and Corn Prices (in 2025 Dollars)</t>
  </si>
  <si>
    <t>Last updated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</si>
</sst>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19" fillId="4" borderId="0" applyNumberFormat="0" applyBorder="0" applyAlignment="0" applyProtection="0"/>
    <xf numFmtId="0" fontId="20" fillId="9" borderId="19" applyNumberFormat="0" applyAlignment="0" applyProtection="0"/>
    <xf numFmtId="0" fontId="21" fillId="23" borderId="20" applyNumberFormat="0" applyAlignment="0" applyProtection="0"/>
    <xf numFmtId="0" fontId="2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9" applyNumberFormat="0" applyAlignment="0" applyProtection="0"/>
    <xf numFmtId="0" fontId="27" fillId="0" borderId="24" applyNumberFormat="0" applyFill="0" applyAlignment="0" applyProtection="0"/>
    <xf numFmtId="0" fontId="13" fillId="12" borderId="0" applyNumberFormat="0" applyBorder="0" applyAlignment="0" applyProtection="0"/>
    <xf numFmtId="0" fontId="17" fillId="0" borderId="0"/>
    <xf numFmtId="0" fontId="17" fillId="5" borderId="25" applyNumberFormat="0" applyFont="0" applyAlignment="0" applyProtection="0"/>
    <xf numFmtId="0" fontId="11" fillId="9" borderId="26" applyNumberFormat="0" applyAlignment="0" applyProtection="0"/>
    <xf numFmtId="0" fontId="16" fillId="0" borderId="0" applyNumberFormat="0" applyFill="0" applyBorder="0" applyAlignment="0" applyProtection="0"/>
    <xf numFmtId="0" fontId="28" fillId="0" borderId="27" applyNumberFormat="0" applyFill="0" applyAlignment="0" applyProtection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9" fontId="0" fillId="0" borderId="0" xfId="1" applyFont="1"/>
    <xf numFmtId="164" fontId="0" fillId="0" borderId="1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4" xfId="0" applyBorder="1"/>
    <xf numFmtId="164" fontId="0" fillId="0" borderId="6" xfId="0" applyNumberForma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8" fontId="0" fillId="0" borderId="1" xfId="0" applyNumberFormat="1" applyBorder="1" applyAlignment="1">
      <alignment horizontal="right" wrapText="1"/>
    </xf>
    <xf numFmtId="164" fontId="0" fillId="0" borderId="1" xfId="4" applyNumberFormat="1" applyFont="1" applyBorder="1"/>
    <xf numFmtId="164" fontId="0" fillId="0" borderId="3" xfId="0" applyNumberFormat="1" applyBorder="1" applyAlignment="1">
      <alignment horizontal="right"/>
    </xf>
    <xf numFmtId="0" fontId="0" fillId="0" borderId="13" xfId="0" applyBorder="1"/>
    <xf numFmtId="8" fontId="0" fillId="0" borderId="14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0" fontId="6" fillId="0" borderId="0" xfId="5"/>
    <xf numFmtId="164" fontId="0" fillId="0" borderId="14" xfId="4" applyNumberFormat="1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1" fillId="0" borderId="1" xfId="0" applyNumberFormat="1" applyFont="1" applyBorder="1"/>
    <xf numFmtId="8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8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/>
    <xf numFmtId="164" fontId="0" fillId="0" borderId="5" xfId="0" applyNumberFormat="1" applyBorder="1"/>
    <xf numFmtId="1" fontId="0" fillId="0" borderId="0" xfId="0" applyNumberFormat="1"/>
    <xf numFmtId="1" fontId="5" fillId="0" borderId="0" xfId="0" applyNumberFormat="1" applyFont="1" applyAlignment="1">
      <alignment horizontal="center" wrapText="1"/>
    </xf>
    <xf numFmtId="8" fontId="1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2" fontId="1" fillId="0" borderId="14" xfId="0" applyNumberFormat="1" applyFont="1" applyBorder="1"/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Fill="1" applyBorder="1"/>
    <xf numFmtId="0" fontId="0" fillId="0" borderId="28" xfId="0" applyFill="1" applyBorder="1"/>
    <xf numFmtId="164" fontId="0" fillId="0" borderId="29" xfId="0" applyNumberFormat="1" applyBorder="1"/>
    <xf numFmtId="164" fontId="0" fillId="0" borderId="30" xfId="0" applyNumberFormat="1" applyBorder="1"/>
  </cellXfs>
  <cellStyles count="50">
    <cellStyle name="20% - Accent1 2" xfId="7" xr:uid="{FEFA9D80-5169-4580-927D-DDABD69A8AF1}"/>
    <cellStyle name="20% - Accent2 2" xfId="8" xr:uid="{AF16FA68-82ED-4A46-BD0B-87361D8CD48B}"/>
    <cellStyle name="20% - Accent3 2" xfId="9" xr:uid="{A1AFC4E6-3269-46CE-AE4E-B167D66F138C}"/>
    <cellStyle name="20% - Accent4 2" xfId="10" xr:uid="{6C50F9AF-89FC-48DE-9130-4DF1811464F5}"/>
    <cellStyle name="20% - Accent5 2" xfId="11" xr:uid="{C85686B8-08C0-440B-BE0B-DC095C32C92E}"/>
    <cellStyle name="20% - Accent6 2" xfId="12" xr:uid="{0C4C8AB1-88D7-4CD2-86F1-78D631FE97CD}"/>
    <cellStyle name="40% - Accent1 2" xfId="13" xr:uid="{49B12DE3-6DFC-4FE1-AB48-6989BF501BD2}"/>
    <cellStyle name="40% - Accent2 2" xfId="14" xr:uid="{896CA90E-9DCD-44D8-A8DE-FA18091F13FA}"/>
    <cellStyle name="40% - Accent3 2" xfId="15" xr:uid="{79D0753F-DAA2-459A-B661-A17054F6FFAF}"/>
    <cellStyle name="40% - Accent4 2" xfId="16" xr:uid="{E872CDB0-E248-470D-B567-70D692057CEC}"/>
    <cellStyle name="40% - Accent5 2" xfId="17" xr:uid="{71470774-3145-4259-AB12-D61D7AC5E84F}"/>
    <cellStyle name="40% - Accent6 2" xfId="18" xr:uid="{6349EE5A-9307-4954-9FD3-B96E3755BACD}"/>
    <cellStyle name="60% - Accent1 2" xfId="19" xr:uid="{D853994D-600A-43DC-90AA-60F06A689996}"/>
    <cellStyle name="60% - Accent2 2" xfId="20" xr:uid="{D7E28DBE-2282-4592-9917-CA9FA11ADC93}"/>
    <cellStyle name="60% - Accent3 2" xfId="21" xr:uid="{38F36674-BE98-440E-B660-A549D31089CA}"/>
    <cellStyle name="60% - Accent4 2" xfId="22" xr:uid="{56B7EC70-9FEA-4468-A150-F71066B67E06}"/>
    <cellStyle name="60% - Accent5 2" xfId="23" xr:uid="{2BFB92BF-2EF0-4C78-9106-44583127B4CA}"/>
    <cellStyle name="60% - Accent6 2" xfId="24" xr:uid="{D1B99FBC-CCA6-4396-A2E3-45D8389CF70B}"/>
    <cellStyle name="Accent1 2" xfId="25" xr:uid="{20DA06F4-A286-456D-A5CE-C9CD8487132A}"/>
    <cellStyle name="Accent2 2" xfId="26" xr:uid="{D404B775-5EBE-4484-B146-A505E745AF0A}"/>
    <cellStyle name="Accent3 2" xfId="27" xr:uid="{158555D8-4C44-4523-A46A-A31343500D3A}"/>
    <cellStyle name="Accent4 2" xfId="28" xr:uid="{AA8410B9-FE3C-46AC-9685-8347C55B7B74}"/>
    <cellStyle name="Accent5 2" xfId="29" xr:uid="{C6BA6696-82FF-4210-AD0F-99A3CE02A1FA}"/>
    <cellStyle name="Accent6 2" xfId="30" xr:uid="{9A53117A-8201-4058-BD64-34A516B6B5AC}"/>
    <cellStyle name="Bad 2" xfId="31" xr:uid="{46A16B0E-6DB9-440A-B0AB-17DFDE035A20}"/>
    <cellStyle name="Calculation 2" xfId="32" xr:uid="{6EA8912D-F048-4191-9EF1-60E3851C4269}"/>
    <cellStyle name="Check Cell 2" xfId="33" xr:uid="{487F63D8-A1E5-4FC1-AFC0-43F7B5409FAF}"/>
    <cellStyle name="Currency" xfId="4" builtinId="4"/>
    <cellStyle name="Currency 2" xfId="49" xr:uid="{E89708EA-8343-41A6-AB56-11F803C32864}"/>
    <cellStyle name="Explanatory Text 2" xfId="34" xr:uid="{8E10A580-FDF2-44E0-9B6D-6363637B77C1}"/>
    <cellStyle name="Followed Hyperlink" xfId="3" builtinId="9" hidden="1"/>
    <cellStyle name="Good 2" xfId="35" xr:uid="{B42F02A2-21B2-49A7-B4D9-FC3DC9C6531E}"/>
    <cellStyle name="Heading 1 2" xfId="36" xr:uid="{24343D26-B4C4-44E9-B816-3269C9517D49}"/>
    <cellStyle name="Heading 2 2" xfId="37" xr:uid="{25E775CB-4B6C-4F55-B050-46C07F162E9C}"/>
    <cellStyle name="Heading 3 2" xfId="38" xr:uid="{416B56AA-AF84-4418-885F-3C25566E24FD}"/>
    <cellStyle name="Heading 4 2" xfId="39" xr:uid="{A4FFED23-53D2-41A1-A5E3-4ACF35DB611E}"/>
    <cellStyle name="Hyperlink" xfId="2" builtinId="8" hidden="1"/>
    <cellStyle name="Hyperlink" xfId="5" builtinId="8"/>
    <cellStyle name="Input 2" xfId="40" xr:uid="{854239B8-0790-40CC-866A-E684A6B930BB}"/>
    <cellStyle name="Linked Cell 2" xfId="41" xr:uid="{67D58E1D-BBAD-4628-B8B4-5F6E54BD77D0}"/>
    <cellStyle name="Neutral 2" xfId="42" xr:uid="{12A826CF-318A-4139-A0EE-BA2FF773D0FC}"/>
    <cellStyle name="Normal" xfId="0" builtinId="0"/>
    <cellStyle name="Normal 2" xfId="43" xr:uid="{43C6025D-239F-4480-9C74-E3220AA4428B}"/>
    <cellStyle name="Normal 3" xfId="6" xr:uid="{2031720C-9A4B-4284-8423-A0EAB0379E9D}"/>
    <cellStyle name="Note 2" xfId="44" xr:uid="{44627EEE-DB0E-4A22-B774-AD6830B3B82C}"/>
    <cellStyle name="Output 2" xfId="45" xr:uid="{3C503BF2-C970-4716-9CBC-3219DDA13765}"/>
    <cellStyle name="Percent" xfId="1" builtinId="5"/>
    <cellStyle name="Title 2" xfId="46" xr:uid="{60E9F18B-8B31-42AC-BB78-D17A84DBA886}"/>
    <cellStyle name="Total 2" xfId="47" xr:uid="{39DA3C61-D139-464C-BD8D-0D3FFCF5D3E6}"/>
    <cellStyle name="Warning Text 2" xfId="48" xr:uid="{F7614D10-EAC1-4D0F-A641-5603CB78BF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U.S. Soybean and Corn Prices (in 2025 Dollars)</a:t>
            </a:r>
          </a:p>
        </c:rich>
      </c:tx>
      <c:layout>
        <c:manualLayout>
          <c:xMode val="edge"/>
          <c:yMode val="edge"/>
          <c:x val="0.27585049764121372"/>
          <c:y val="1.8578620584442859E-2"/>
        </c:manualLayout>
      </c:layout>
      <c:overlay val="0"/>
      <c:spPr>
        <a:ln w="0">
          <a:solidFill>
            <a:schemeClr val="bg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105785728338354"/>
          <c:y val="0.10527297072831743"/>
          <c:w val="0.75228426893778855"/>
          <c:h val="0.72954545454545716"/>
        </c:manualLayout>
      </c:layout>
      <c:scatterChart>
        <c:scatterStyle val="lineMarker"/>
        <c:varyColors val="0"/>
        <c:ser>
          <c:idx val="1"/>
          <c:order val="0"/>
          <c:tx>
            <c:strRef>
              <c:f>'Soybean and Corn Prices'!$G$3</c:f>
              <c:strCache>
                <c:ptCount val="1"/>
                <c:pt idx="0">
                  <c:v>Soy Price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'Soybean and Corn Prices'!$B$4:$B$27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xVal>
          <c:yVal>
            <c:numRef>
              <c:f>'Soybean and Corn Prices'!$G$4:$G$27</c:f>
              <c:numCache>
                <c:formatCode>"$"#,##0.00</c:formatCode>
                <c:ptCount val="24"/>
                <c:pt idx="0">
                  <c:v>9.9540000000000006</c:v>
                </c:pt>
                <c:pt idx="1">
                  <c:v>12.771599999999999</c:v>
                </c:pt>
                <c:pt idx="2">
                  <c:v>9.8727999999999998</c:v>
                </c:pt>
                <c:pt idx="3">
                  <c:v>9.4521999999999995</c:v>
                </c:pt>
                <c:pt idx="4">
                  <c:v>10.3523</c:v>
                </c:pt>
                <c:pt idx="5">
                  <c:v>15.856999999999999</c:v>
                </c:pt>
                <c:pt idx="6">
                  <c:v>15.0547</c:v>
                </c:pt>
                <c:pt idx="7">
                  <c:v>14.4809</c:v>
                </c:pt>
                <c:pt idx="8">
                  <c:v>16.724</c:v>
                </c:pt>
                <c:pt idx="9">
                  <c:v>18.125</c:v>
                </c:pt>
                <c:pt idx="10">
                  <c:v>20.16</c:v>
                </c:pt>
                <c:pt idx="11">
                  <c:v>17.939999999999998</c:v>
                </c:pt>
                <c:pt idx="12">
                  <c:v>13.872</c:v>
                </c:pt>
                <c:pt idx="13">
                  <c:v>12.172000000000001</c:v>
                </c:pt>
                <c:pt idx="14">
                  <c:v>12.784500000000001</c:v>
                </c:pt>
                <c:pt idx="15">
                  <c:v>12.222300000000001</c:v>
                </c:pt>
                <c:pt idx="16">
                  <c:v>10.939200000000001</c:v>
                </c:pt>
                <c:pt idx="17">
                  <c:v>11.112500000000001</c:v>
                </c:pt>
                <c:pt idx="18">
                  <c:v>13.714500000000001</c:v>
                </c:pt>
                <c:pt idx="19">
                  <c:v>16.093</c:v>
                </c:pt>
                <c:pt idx="20">
                  <c:v>16.045999999999999</c:v>
                </c:pt>
                <c:pt idx="21">
                  <c:v>13.144000000000002</c:v>
                </c:pt>
                <c:pt idx="22">
                  <c:v>10.3</c:v>
                </c:pt>
                <c:pt idx="23">
                  <c:v>10.199999999999999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54-4AE4-92B1-924E4B7650C6}"/>
            </c:ext>
          </c:extLst>
        </c:ser>
        <c:ser>
          <c:idx val="0"/>
          <c:order val="1"/>
          <c:tx>
            <c:strRef>
              <c:f>'Soybean and Corn Prices'!$F$3</c:f>
              <c:strCache>
                <c:ptCount val="1"/>
                <c:pt idx="0">
                  <c:v>Corn Price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'Soybean and Corn Prices'!$B$4:$B$27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xVal>
          <c:yVal>
            <c:numRef>
              <c:f>'Soybean and Corn Prices'!$F$4:$F$27</c:f>
              <c:numCache>
                <c:formatCode>"$"#,##0.00</c:formatCode>
                <c:ptCount val="24"/>
                <c:pt idx="0">
                  <c:v>4.1760000000000002</c:v>
                </c:pt>
                <c:pt idx="1">
                  <c:v>4.2107999999999999</c:v>
                </c:pt>
                <c:pt idx="2">
                  <c:v>3.5432000000000001</c:v>
                </c:pt>
                <c:pt idx="3">
                  <c:v>3.34</c:v>
                </c:pt>
                <c:pt idx="4">
                  <c:v>4.8944000000000001</c:v>
                </c:pt>
                <c:pt idx="5">
                  <c:v>6.5940000000000003</c:v>
                </c:pt>
                <c:pt idx="6">
                  <c:v>6.1305999999999994</c:v>
                </c:pt>
                <c:pt idx="7">
                  <c:v>5.3605</c:v>
                </c:pt>
                <c:pt idx="8">
                  <c:v>7.6663999999999994</c:v>
                </c:pt>
                <c:pt idx="9">
                  <c:v>9.0190000000000001</c:v>
                </c:pt>
                <c:pt idx="10">
                  <c:v>9.645999999999999</c:v>
                </c:pt>
                <c:pt idx="11">
                  <c:v>6.1547999999999998</c:v>
                </c:pt>
                <c:pt idx="12">
                  <c:v>4.9640000000000004</c:v>
                </c:pt>
                <c:pt idx="13">
                  <c:v>4.9096000000000002</c:v>
                </c:pt>
                <c:pt idx="14">
                  <c:v>4.5360000000000005</c:v>
                </c:pt>
                <c:pt idx="15">
                  <c:v>4.4016000000000002</c:v>
                </c:pt>
                <c:pt idx="16">
                  <c:v>4.6569000000000003</c:v>
                </c:pt>
                <c:pt idx="17">
                  <c:v>4.5212000000000003</c:v>
                </c:pt>
                <c:pt idx="18">
                  <c:v>5.5719000000000003</c:v>
                </c:pt>
                <c:pt idx="19">
                  <c:v>7.26</c:v>
                </c:pt>
                <c:pt idx="20">
                  <c:v>7.3901999999999992</c:v>
                </c:pt>
                <c:pt idx="21">
                  <c:v>4.8230000000000004</c:v>
                </c:pt>
                <c:pt idx="22">
                  <c:v>4.3672000000000004</c:v>
                </c:pt>
                <c:pt idx="23">
                  <c:v>4.0999999999999996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54-4AE4-92B1-924E4B76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951448"/>
        <c:axId val="392952232"/>
      </c:scatterChart>
      <c:valAx>
        <c:axId val="392951448"/>
        <c:scaling>
          <c:orientation val="minMax"/>
          <c:max val="2025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en-US"/>
          </a:p>
        </c:txPr>
        <c:crossAx val="392952232"/>
        <c:crosses val="autoZero"/>
        <c:crossBetween val="midCat"/>
        <c:majorUnit val="1"/>
        <c:minorUnit val="0.5"/>
      </c:valAx>
      <c:valAx>
        <c:axId val="392952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per Bushel</a:t>
                </a:r>
              </a:p>
            </c:rich>
          </c:tx>
          <c:layout>
            <c:manualLayout>
              <c:xMode val="edge"/>
              <c:yMode val="edge"/>
              <c:x val="1.9253933837980401E-2"/>
              <c:y val="0.4250000610388821"/>
            </c:manualLayout>
          </c:layout>
          <c:overlay val="0"/>
        </c:title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2951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642702270911809"/>
          <c:y val="0.47954538240859396"/>
          <c:w val="0.12394715153359501"/>
          <c:h val="0.19266833427722654"/>
        </c:manualLayout>
      </c:layout>
      <c:overlay val="0"/>
    </c:legend>
    <c:plotVisOnly val="1"/>
    <c:dispBlanksAs val="gap"/>
    <c:showDLblsOverMax val="0"/>
  </c:chart>
  <c:spPr>
    <a:ln w="3175"/>
  </c:spPr>
  <c:printSettings>
    <c:headerFooter alignWithMargins="0"/>
    <c:pageMargins b="1" l="0.75000000000000211" r="0.750000000000002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41516</xdr:colOff>
      <xdr:row>1</xdr:row>
      <xdr:rowOff>34581</xdr:rowOff>
    </xdr:from>
    <xdr:to>
      <xdr:col>26</xdr:col>
      <xdr:colOff>254000</xdr:colOff>
      <xdr:row>31</xdr:row>
      <xdr:rowOff>215900</xdr:rowOff>
    </xdr:to>
    <xdr:graphicFrame macro="">
      <xdr:nvGraphicFramePr>
        <xdr:cNvPr id="20486" name="Chart 2">
          <a:extLst>
            <a:ext uri="{FF2B5EF4-FFF2-40B4-BE49-F238E27FC236}">
              <a16:creationId xmlns:a16="http://schemas.microsoft.com/office/drawing/2014/main" id="{00000000-0008-0000-0000-000006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0.74711</cdr:x>
      <cdr:y>0.94648</cdr:y>
    </cdr:from>
    <cdr:to>
      <cdr:x>0.99139</cdr:x>
      <cdr:y>0.99421</cdr:y>
    </cdr:to>
    <cdr:sp macro="" textlink="">
      <cdr:nvSpPr>
        <cdr:cNvPr id="3074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8486" y="4673230"/>
          <a:ext cx="2307900" cy="2356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0"/>
  <sheetViews>
    <sheetView tabSelected="1" zoomScaleNormal="100" zoomScalePageLayoutView="115" workbookViewId="0"/>
  </sheetViews>
  <sheetFormatPr defaultColWidth="8.85546875" defaultRowHeight="12.75" x14ac:dyDescent="0.2"/>
  <cols>
    <col min="1" max="1" width="4.85546875" customWidth="1"/>
    <col min="3" max="3" width="12" customWidth="1"/>
    <col min="4" max="4" width="11.7109375" customWidth="1"/>
    <col min="5" max="5" width="10.85546875" customWidth="1"/>
    <col min="6" max="6" width="11" customWidth="1"/>
    <col min="7" max="7" width="10.140625" customWidth="1"/>
  </cols>
  <sheetData>
    <row r="1" spans="2:10" ht="18.75" customHeight="1" thickBot="1" x14ac:dyDescent="0.25"/>
    <row r="2" spans="2:10" s="13" customFormat="1" ht="21" customHeight="1" thickBot="1" x14ac:dyDescent="0.25">
      <c r="B2" s="46" t="s">
        <v>13</v>
      </c>
      <c r="C2" s="47"/>
      <c r="D2" s="47"/>
      <c r="E2" s="47"/>
      <c r="F2" s="47"/>
      <c r="G2" s="48"/>
    </row>
    <row r="3" spans="2:10" ht="39" customHeight="1" x14ac:dyDescent="0.2">
      <c r="B3" s="24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6" t="s">
        <v>5</v>
      </c>
    </row>
    <row r="4" spans="2:10" x14ac:dyDescent="0.2">
      <c r="B4" s="2">
        <v>2002</v>
      </c>
      <c r="C4" s="1">
        <v>2.3199999999999998</v>
      </c>
      <c r="D4" s="1">
        <v>5.53</v>
      </c>
      <c r="E4" s="27">
        <v>1.8</v>
      </c>
      <c r="F4" s="1">
        <f t="shared" ref="F4:F20" si="0">C4*$E4</f>
        <v>4.1760000000000002</v>
      </c>
      <c r="G4" s="3">
        <f t="shared" ref="G4:G20" si="1">D4*$E4</f>
        <v>9.9540000000000006</v>
      </c>
      <c r="J4" s="4"/>
    </row>
    <row r="5" spans="2:10" x14ac:dyDescent="0.2">
      <c r="B5" s="2">
        <v>2003</v>
      </c>
      <c r="C5" s="5">
        <v>2.42</v>
      </c>
      <c r="D5" s="5">
        <v>7.34</v>
      </c>
      <c r="E5" s="27">
        <v>1.74</v>
      </c>
      <c r="F5" s="1">
        <f t="shared" si="0"/>
        <v>4.2107999999999999</v>
      </c>
      <c r="G5" s="3">
        <f t="shared" si="1"/>
        <v>12.771599999999999</v>
      </c>
      <c r="J5" s="4"/>
    </row>
    <row r="6" spans="2:10" x14ac:dyDescent="0.2">
      <c r="B6" s="2">
        <v>2004</v>
      </c>
      <c r="C6" s="5">
        <v>2.06</v>
      </c>
      <c r="D6" s="5">
        <v>5.74</v>
      </c>
      <c r="E6" s="27">
        <v>1.72</v>
      </c>
      <c r="F6" s="1">
        <f t="shared" si="0"/>
        <v>3.5432000000000001</v>
      </c>
      <c r="G6" s="3">
        <f t="shared" si="1"/>
        <v>9.8727999999999998</v>
      </c>
      <c r="J6" s="4"/>
    </row>
    <row r="7" spans="2:10" x14ac:dyDescent="0.2">
      <c r="B7" s="2">
        <v>2005</v>
      </c>
      <c r="C7" s="5">
        <v>2</v>
      </c>
      <c r="D7" s="5">
        <v>5.66</v>
      </c>
      <c r="E7" s="27">
        <v>1.67</v>
      </c>
      <c r="F7" s="1">
        <f t="shared" si="0"/>
        <v>3.34</v>
      </c>
      <c r="G7" s="3">
        <f t="shared" si="1"/>
        <v>9.4521999999999995</v>
      </c>
      <c r="J7" s="4"/>
    </row>
    <row r="8" spans="2:10" x14ac:dyDescent="0.2">
      <c r="B8" s="2">
        <v>2006</v>
      </c>
      <c r="C8" s="5">
        <v>3.04</v>
      </c>
      <c r="D8" s="5">
        <v>6.43</v>
      </c>
      <c r="E8" s="27">
        <v>1.61</v>
      </c>
      <c r="F8" s="1">
        <f t="shared" si="0"/>
        <v>4.8944000000000001</v>
      </c>
      <c r="G8" s="3">
        <f t="shared" si="1"/>
        <v>10.3523</v>
      </c>
      <c r="J8" s="4"/>
    </row>
    <row r="9" spans="2:10" x14ac:dyDescent="0.2">
      <c r="B9" s="2">
        <v>2007</v>
      </c>
      <c r="C9" s="5">
        <v>4.2</v>
      </c>
      <c r="D9" s="14">
        <v>10.1</v>
      </c>
      <c r="E9" s="27">
        <v>1.57</v>
      </c>
      <c r="F9" s="1">
        <f t="shared" si="0"/>
        <v>6.5940000000000003</v>
      </c>
      <c r="G9" s="3">
        <f t="shared" si="1"/>
        <v>15.856999999999999</v>
      </c>
      <c r="J9" s="4"/>
    </row>
    <row r="10" spans="2:10" x14ac:dyDescent="0.2">
      <c r="B10" s="2">
        <v>2008</v>
      </c>
      <c r="C10" s="5">
        <v>4.0599999999999996</v>
      </c>
      <c r="D10" s="14">
        <v>9.9700000000000006</v>
      </c>
      <c r="E10" s="27">
        <v>1.51</v>
      </c>
      <c r="F10" s="1">
        <f t="shared" si="0"/>
        <v>6.1305999999999994</v>
      </c>
      <c r="G10" s="3">
        <f t="shared" si="1"/>
        <v>15.0547</v>
      </c>
      <c r="J10" s="4"/>
    </row>
    <row r="11" spans="2:10" x14ac:dyDescent="0.2">
      <c r="B11" s="2">
        <v>2009</v>
      </c>
      <c r="C11" s="6">
        <v>3.55</v>
      </c>
      <c r="D11" s="5">
        <v>9.59</v>
      </c>
      <c r="E11" s="27">
        <v>1.51</v>
      </c>
      <c r="F11" s="1">
        <f t="shared" si="0"/>
        <v>5.3605</v>
      </c>
      <c r="G11" s="3">
        <f t="shared" si="1"/>
        <v>14.4809</v>
      </c>
    </row>
    <row r="12" spans="2:10" x14ac:dyDescent="0.2">
      <c r="B12" s="2">
        <v>2010</v>
      </c>
      <c r="C12" s="6">
        <v>5.18</v>
      </c>
      <c r="D12" s="5">
        <v>11.3</v>
      </c>
      <c r="E12" s="27">
        <v>1.48</v>
      </c>
      <c r="F12" s="1">
        <f t="shared" si="0"/>
        <v>7.6663999999999994</v>
      </c>
      <c r="G12" s="3">
        <f t="shared" si="1"/>
        <v>16.724</v>
      </c>
    </row>
    <row r="13" spans="2:10" ht="12" customHeight="1" x14ac:dyDescent="0.2">
      <c r="B13" s="2">
        <v>2011</v>
      </c>
      <c r="C13" s="6">
        <v>6.22</v>
      </c>
      <c r="D13" s="5">
        <v>12.5</v>
      </c>
      <c r="E13" s="27">
        <v>1.45</v>
      </c>
      <c r="F13" s="1">
        <f t="shared" si="0"/>
        <v>9.0190000000000001</v>
      </c>
      <c r="G13" s="3">
        <f t="shared" si="1"/>
        <v>18.125</v>
      </c>
    </row>
    <row r="14" spans="2:10" ht="12" customHeight="1" x14ac:dyDescent="0.2">
      <c r="B14" s="2">
        <v>2012</v>
      </c>
      <c r="C14" s="6">
        <v>6.89</v>
      </c>
      <c r="D14" s="5">
        <v>14.4</v>
      </c>
      <c r="E14" s="27">
        <v>1.4</v>
      </c>
      <c r="F14" s="1">
        <f t="shared" si="0"/>
        <v>9.645999999999999</v>
      </c>
      <c r="G14" s="3">
        <f t="shared" si="1"/>
        <v>20.16</v>
      </c>
    </row>
    <row r="15" spans="2:10" ht="12" customHeight="1" x14ac:dyDescent="0.2">
      <c r="B15" s="2">
        <v>2013</v>
      </c>
      <c r="C15" s="6">
        <v>4.46</v>
      </c>
      <c r="D15" s="5">
        <v>13</v>
      </c>
      <c r="E15" s="27">
        <v>1.38</v>
      </c>
      <c r="F15" s="1">
        <f t="shared" si="0"/>
        <v>6.1547999999999998</v>
      </c>
      <c r="G15" s="3">
        <f t="shared" si="1"/>
        <v>17.939999999999998</v>
      </c>
    </row>
    <row r="16" spans="2:10" ht="12" customHeight="1" x14ac:dyDescent="0.2">
      <c r="B16" s="17">
        <v>2014</v>
      </c>
      <c r="C16" s="18">
        <v>3.65</v>
      </c>
      <c r="D16" s="19">
        <v>10.199999999999999</v>
      </c>
      <c r="E16" s="27">
        <v>1.36</v>
      </c>
      <c r="F16" s="20">
        <f t="shared" si="0"/>
        <v>4.9640000000000004</v>
      </c>
      <c r="G16" s="21">
        <f t="shared" si="1"/>
        <v>13.872</v>
      </c>
    </row>
    <row r="17" spans="2:7" ht="12" customHeight="1" x14ac:dyDescent="0.2">
      <c r="B17" s="17">
        <v>2015</v>
      </c>
      <c r="C17" s="18">
        <v>3.61</v>
      </c>
      <c r="D17" s="19">
        <v>8.9499999999999993</v>
      </c>
      <c r="E17" s="27">
        <v>1.36</v>
      </c>
      <c r="F17" s="20">
        <f t="shared" si="0"/>
        <v>4.9096000000000002</v>
      </c>
      <c r="G17" s="21">
        <f t="shared" si="1"/>
        <v>12.172000000000001</v>
      </c>
    </row>
    <row r="18" spans="2:7" ht="12" customHeight="1" x14ac:dyDescent="0.2">
      <c r="B18" s="17">
        <v>2016</v>
      </c>
      <c r="C18" s="18">
        <v>3.36</v>
      </c>
      <c r="D18" s="19">
        <v>9.4700000000000006</v>
      </c>
      <c r="E18" s="27">
        <v>1.35</v>
      </c>
      <c r="F18" s="20">
        <f t="shared" si="0"/>
        <v>4.5360000000000005</v>
      </c>
      <c r="G18" s="21">
        <f t="shared" si="1"/>
        <v>12.784500000000001</v>
      </c>
    </row>
    <row r="19" spans="2:7" ht="12" customHeight="1" x14ac:dyDescent="0.2">
      <c r="B19" s="17">
        <v>2017</v>
      </c>
      <c r="C19" s="18">
        <v>3.36</v>
      </c>
      <c r="D19" s="19">
        <v>9.33</v>
      </c>
      <c r="E19" s="27">
        <v>1.31</v>
      </c>
      <c r="F19" s="20">
        <f t="shared" si="0"/>
        <v>4.4016000000000002</v>
      </c>
      <c r="G19" s="21">
        <f>D19*$E19</f>
        <v>12.222300000000001</v>
      </c>
    </row>
    <row r="20" spans="2:7" ht="12" customHeight="1" x14ac:dyDescent="0.2">
      <c r="B20" s="17">
        <v>2018</v>
      </c>
      <c r="C20" s="18">
        <v>3.61</v>
      </c>
      <c r="D20" s="19">
        <v>8.48</v>
      </c>
      <c r="E20" s="27">
        <v>1.29</v>
      </c>
      <c r="F20" s="20">
        <f t="shared" si="0"/>
        <v>4.6569000000000003</v>
      </c>
      <c r="G20" s="3">
        <f t="shared" si="1"/>
        <v>10.939200000000001</v>
      </c>
    </row>
    <row r="21" spans="2:7" ht="12" customHeight="1" x14ac:dyDescent="0.2">
      <c r="B21" s="2">
        <v>2019</v>
      </c>
      <c r="C21" s="28">
        <v>3.56</v>
      </c>
      <c r="D21" s="29">
        <v>8.75</v>
      </c>
      <c r="E21" s="27">
        <v>1.27</v>
      </c>
      <c r="F21" s="1">
        <f t="shared" ref="F21" si="2">C21*$E21</f>
        <v>4.5212000000000003</v>
      </c>
      <c r="G21" s="3">
        <f t="shared" ref="G21" si="3">D21*$E21</f>
        <v>11.112500000000001</v>
      </c>
    </row>
    <row r="22" spans="2:7" ht="12" customHeight="1" x14ac:dyDescent="0.2">
      <c r="B22" s="2">
        <v>2020</v>
      </c>
      <c r="C22" s="28">
        <v>4.53</v>
      </c>
      <c r="D22" s="29">
        <v>11.15</v>
      </c>
      <c r="E22" s="27">
        <v>1.23</v>
      </c>
      <c r="F22" s="1">
        <f t="shared" ref="F22" si="4">C22*$E22</f>
        <v>5.5719000000000003</v>
      </c>
      <c r="G22" s="3">
        <f t="shared" ref="G22" si="5">D22*$E22</f>
        <v>13.714500000000001</v>
      </c>
    </row>
    <row r="23" spans="2:7" ht="12" customHeight="1" x14ac:dyDescent="0.2">
      <c r="B23" s="2">
        <v>2021</v>
      </c>
      <c r="C23" s="28">
        <v>6</v>
      </c>
      <c r="D23" s="29">
        <v>13.3</v>
      </c>
      <c r="E23" s="27">
        <v>1.21</v>
      </c>
      <c r="F23" s="1">
        <f>C23*$E23</f>
        <v>7.26</v>
      </c>
      <c r="G23" s="3">
        <f>D23*$E23</f>
        <v>16.093</v>
      </c>
    </row>
    <row r="24" spans="2:7" ht="12" customHeight="1" x14ac:dyDescent="0.2">
      <c r="B24" s="2">
        <v>2022</v>
      </c>
      <c r="C24" s="28">
        <v>6.54</v>
      </c>
      <c r="D24" s="29">
        <v>14.2</v>
      </c>
      <c r="E24" s="27">
        <v>1.1299999999999999</v>
      </c>
      <c r="F24" s="1">
        <f>C24*$E24</f>
        <v>7.3901999999999992</v>
      </c>
      <c r="G24" s="3">
        <f t="shared" ref="G24" si="6">D24*$E24</f>
        <v>16.045999999999999</v>
      </c>
    </row>
    <row r="25" spans="2:7" ht="12" customHeight="1" x14ac:dyDescent="0.2">
      <c r="B25" s="17">
        <v>2023</v>
      </c>
      <c r="C25" s="43">
        <v>4.55</v>
      </c>
      <c r="D25" s="44">
        <v>12.4</v>
      </c>
      <c r="E25" s="45">
        <v>1.06</v>
      </c>
      <c r="F25" s="1">
        <f t="shared" ref="F25:F27" si="7">C25*$E25</f>
        <v>4.8230000000000004</v>
      </c>
      <c r="G25" s="3">
        <f t="shared" ref="G25:G27" si="8">D25*$E25</f>
        <v>13.144000000000002</v>
      </c>
    </row>
    <row r="26" spans="2:7" ht="12" customHeight="1" x14ac:dyDescent="0.2">
      <c r="B26" s="17">
        <v>2024</v>
      </c>
      <c r="C26" s="43">
        <v>4.24</v>
      </c>
      <c r="D26" s="44">
        <v>10</v>
      </c>
      <c r="E26" s="45">
        <v>1.03</v>
      </c>
      <c r="F26" s="1">
        <f t="shared" si="7"/>
        <v>4.3672000000000004</v>
      </c>
      <c r="G26" s="3">
        <f t="shared" si="8"/>
        <v>10.3</v>
      </c>
    </row>
    <row r="27" spans="2:7" ht="14.1" customHeight="1" thickBot="1" x14ac:dyDescent="0.25">
      <c r="B27" s="8">
        <v>2025</v>
      </c>
      <c r="C27" s="37">
        <v>4.0999999999999996</v>
      </c>
      <c r="D27" s="38">
        <v>10.199999999999999</v>
      </c>
      <c r="E27" s="39">
        <v>1</v>
      </c>
      <c r="F27" s="40">
        <f t="shared" si="7"/>
        <v>4.0999999999999996</v>
      </c>
      <c r="G27" s="9">
        <f t="shared" si="8"/>
        <v>10.199999999999999</v>
      </c>
    </row>
    <row r="28" spans="2:7" ht="12" customHeight="1" x14ac:dyDescent="0.2"/>
    <row r="29" spans="2:7" ht="12" customHeight="1" x14ac:dyDescent="0.2">
      <c r="C29" s="30"/>
      <c r="D29" s="31"/>
      <c r="E29" s="32"/>
      <c r="F29" s="33"/>
      <c r="G29" s="33"/>
    </row>
    <row r="30" spans="2:7" x14ac:dyDescent="0.2">
      <c r="B30" s="52" t="s">
        <v>6</v>
      </c>
      <c r="C30" s="52"/>
    </row>
    <row r="31" spans="2:7" ht="37.5" customHeight="1" x14ac:dyDescent="0.2">
      <c r="B31" s="49" t="s">
        <v>7</v>
      </c>
      <c r="C31" s="50"/>
      <c r="D31" s="50"/>
      <c r="E31" s="50"/>
      <c r="F31" s="50"/>
      <c r="G31" s="50"/>
    </row>
    <row r="32" spans="2:7" ht="39.75" customHeight="1" x14ac:dyDescent="0.2">
      <c r="B32" s="49" t="s">
        <v>8</v>
      </c>
      <c r="C32" s="50"/>
      <c r="D32" s="50"/>
      <c r="E32" s="50"/>
      <c r="F32" s="50"/>
      <c r="G32" s="50"/>
    </row>
    <row r="33" spans="2:7" ht="14.45" customHeight="1" x14ac:dyDescent="0.2">
      <c r="B33" s="34"/>
      <c r="C33" s="35"/>
      <c r="D33" s="35"/>
      <c r="E33" s="35"/>
      <c r="F33" s="35"/>
      <c r="G33" s="35"/>
    </row>
    <row r="34" spans="2:7" x14ac:dyDescent="0.2">
      <c r="B34" s="36" t="s">
        <v>9</v>
      </c>
    </row>
    <row r="35" spans="2:7" x14ac:dyDescent="0.2">
      <c r="B35" s="51" t="s">
        <v>14</v>
      </c>
      <c r="C35" s="51"/>
      <c r="D35" s="51"/>
      <c r="E35" s="51"/>
      <c r="F35" s="51"/>
      <c r="G35" s="51"/>
    </row>
    <row r="40" spans="2:7" x14ac:dyDescent="0.2">
      <c r="B40" s="22"/>
    </row>
  </sheetData>
  <mergeCells count="5">
    <mergeCell ref="B2:G2"/>
    <mergeCell ref="B31:G31"/>
    <mergeCell ref="B32:G32"/>
    <mergeCell ref="B35:G35"/>
    <mergeCell ref="B30:C30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888"/>
  <sheetViews>
    <sheetView zoomScaleNormal="100" zoomScalePageLayoutView="115" workbookViewId="0">
      <selection activeCell="F7" sqref="F7"/>
    </sheetView>
  </sheetViews>
  <sheetFormatPr defaultColWidth="8.85546875" defaultRowHeight="12.75" x14ac:dyDescent="0.2"/>
  <cols>
    <col min="1" max="1" width="4.85546875" customWidth="1"/>
    <col min="3" max="3" width="13.28515625" customWidth="1"/>
    <col min="4" max="4" width="13" customWidth="1"/>
    <col min="5" max="5" width="10.85546875" customWidth="1"/>
    <col min="6" max="6" width="11" customWidth="1"/>
    <col min="7" max="7" width="10.140625" style="41" customWidth="1"/>
  </cols>
  <sheetData>
    <row r="1" spans="2:7" ht="13.5" thickBot="1" x14ac:dyDescent="0.25"/>
    <row r="2" spans="2:7" ht="16.5" thickBot="1" x14ac:dyDescent="0.3">
      <c r="B2" s="53" t="s">
        <v>10</v>
      </c>
      <c r="C2" s="54"/>
      <c r="D2" s="55"/>
      <c r="E2" s="7"/>
      <c r="F2" s="7"/>
      <c r="G2" s="42"/>
    </row>
    <row r="3" spans="2:7" ht="14.45" customHeight="1" x14ac:dyDescent="0.2">
      <c r="B3" s="10" t="s">
        <v>0</v>
      </c>
      <c r="C3" s="11" t="s">
        <v>11</v>
      </c>
      <c r="D3" s="12" t="s">
        <v>12</v>
      </c>
    </row>
    <row r="4" spans="2:7" x14ac:dyDescent="0.2">
      <c r="B4" s="2">
        <v>2002</v>
      </c>
      <c r="C4" s="1">
        <v>4.1760000000000002</v>
      </c>
      <c r="D4" s="3">
        <v>9.9540000000000006</v>
      </c>
    </row>
    <row r="5" spans="2:7" x14ac:dyDescent="0.2">
      <c r="B5" s="2">
        <v>2003</v>
      </c>
      <c r="C5" s="5">
        <v>4.2107999999999999</v>
      </c>
      <c r="D5" s="16">
        <v>12.771599999999999</v>
      </c>
    </row>
    <row r="6" spans="2:7" x14ac:dyDescent="0.2">
      <c r="B6" s="2">
        <v>2004</v>
      </c>
      <c r="C6" s="5">
        <v>3.5432000000000001</v>
      </c>
      <c r="D6" s="16">
        <v>9.8727999999999998</v>
      </c>
    </row>
    <row r="7" spans="2:7" x14ac:dyDescent="0.2">
      <c r="B7" s="2">
        <v>2005</v>
      </c>
      <c r="C7" s="1">
        <v>3.34</v>
      </c>
      <c r="D7" s="3">
        <v>9.4521999999999995</v>
      </c>
    </row>
    <row r="8" spans="2:7" x14ac:dyDescent="0.2">
      <c r="B8" s="2">
        <v>2006</v>
      </c>
      <c r="C8" s="1">
        <v>4.8944000000000001</v>
      </c>
      <c r="D8" s="3">
        <v>10.3523</v>
      </c>
    </row>
    <row r="9" spans="2:7" x14ac:dyDescent="0.2">
      <c r="B9" s="2">
        <v>2007</v>
      </c>
      <c r="C9" s="1">
        <v>6.5940000000000003</v>
      </c>
      <c r="D9" s="3">
        <v>15.856999999999999</v>
      </c>
    </row>
    <row r="10" spans="2:7" x14ac:dyDescent="0.2">
      <c r="B10" s="2">
        <v>2008</v>
      </c>
      <c r="C10" s="1">
        <v>6.1305999999999994</v>
      </c>
      <c r="D10" s="3">
        <v>15.0547</v>
      </c>
    </row>
    <row r="11" spans="2:7" x14ac:dyDescent="0.2">
      <c r="B11" s="2">
        <v>2009</v>
      </c>
      <c r="C11" s="1">
        <v>5.3605</v>
      </c>
      <c r="D11" s="3">
        <v>14.4809</v>
      </c>
    </row>
    <row r="12" spans="2:7" x14ac:dyDescent="0.2">
      <c r="B12" s="2">
        <v>2010</v>
      </c>
      <c r="C12" s="1">
        <v>7.6663999999999994</v>
      </c>
      <c r="D12" s="3">
        <v>16.724</v>
      </c>
    </row>
    <row r="13" spans="2:7" ht="12.75" customHeight="1" x14ac:dyDescent="0.2">
      <c r="B13" s="2">
        <v>2011</v>
      </c>
      <c r="C13" s="15">
        <v>9.0190000000000001</v>
      </c>
      <c r="D13" s="3">
        <v>18.125</v>
      </c>
    </row>
    <row r="14" spans="2:7" ht="12.75" customHeight="1" x14ac:dyDescent="0.2">
      <c r="B14" s="2">
        <v>2012</v>
      </c>
      <c r="C14" s="15">
        <v>9.645999999999999</v>
      </c>
      <c r="D14" s="3">
        <v>20.16</v>
      </c>
    </row>
    <row r="15" spans="2:7" x14ac:dyDescent="0.2">
      <c r="B15" s="2">
        <v>2013</v>
      </c>
      <c r="C15" s="15">
        <v>6.1547999999999998</v>
      </c>
      <c r="D15" s="3">
        <v>17.939999999999998</v>
      </c>
    </row>
    <row r="16" spans="2:7" ht="12.75" customHeight="1" x14ac:dyDescent="0.2">
      <c r="B16" s="17">
        <v>2014</v>
      </c>
      <c r="C16" s="23">
        <v>4.9640000000000004</v>
      </c>
      <c r="D16" s="21">
        <v>13.872</v>
      </c>
    </row>
    <row r="17" spans="2:4" ht="12.75" customHeight="1" x14ac:dyDescent="0.2">
      <c r="B17" s="17">
        <v>2015</v>
      </c>
      <c r="C17" s="23">
        <v>4.9096000000000002</v>
      </c>
      <c r="D17" s="21">
        <v>12.172000000000001</v>
      </c>
    </row>
    <row r="18" spans="2:4" ht="12.75" customHeight="1" x14ac:dyDescent="0.2">
      <c r="B18" s="17">
        <v>2016</v>
      </c>
      <c r="C18" s="23">
        <v>4.5360000000000005</v>
      </c>
      <c r="D18" s="21">
        <v>12.784500000000001</v>
      </c>
    </row>
    <row r="19" spans="2:4" x14ac:dyDescent="0.2">
      <c r="B19" s="17">
        <v>2017</v>
      </c>
      <c r="C19" s="23">
        <v>4.4016000000000002</v>
      </c>
      <c r="D19" s="21">
        <v>12.222300000000001</v>
      </c>
    </row>
    <row r="20" spans="2:4" x14ac:dyDescent="0.2">
      <c r="B20" s="17">
        <v>2018</v>
      </c>
      <c r="C20" s="23">
        <v>4.6569000000000003</v>
      </c>
      <c r="D20" s="21">
        <v>10.939200000000001</v>
      </c>
    </row>
    <row r="21" spans="2:4" x14ac:dyDescent="0.2">
      <c r="B21" s="17">
        <v>2019</v>
      </c>
      <c r="C21" s="23">
        <v>4.5212000000000003</v>
      </c>
      <c r="D21" s="21">
        <v>11.112500000000001</v>
      </c>
    </row>
    <row r="22" spans="2:4" x14ac:dyDescent="0.2">
      <c r="B22" s="17">
        <v>2020</v>
      </c>
      <c r="C22" s="23">
        <v>5.5719000000000003</v>
      </c>
      <c r="D22" s="21">
        <v>13.714500000000001</v>
      </c>
    </row>
    <row r="23" spans="2:4" x14ac:dyDescent="0.2">
      <c r="B23" s="17">
        <v>2021</v>
      </c>
      <c r="C23" s="23">
        <v>7.26</v>
      </c>
      <c r="D23" s="21">
        <v>16.093</v>
      </c>
    </row>
    <row r="24" spans="2:4" x14ac:dyDescent="0.2">
      <c r="B24" s="17">
        <v>2022</v>
      </c>
      <c r="C24" s="23">
        <v>7.3901999999999992</v>
      </c>
      <c r="D24" s="21">
        <v>16.045999999999999</v>
      </c>
    </row>
    <row r="25" spans="2:4" x14ac:dyDescent="0.2">
      <c r="B25" s="17">
        <v>2023</v>
      </c>
      <c r="C25" s="23">
        <v>4.8230000000000004</v>
      </c>
      <c r="D25" s="21">
        <v>13.144000000000002</v>
      </c>
    </row>
    <row r="26" spans="2:4" x14ac:dyDescent="0.2">
      <c r="B26" s="56">
        <v>2024</v>
      </c>
      <c r="C26" s="20">
        <v>4.3672000000000004</v>
      </c>
      <c r="D26" s="21">
        <v>10.3</v>
      </c>
    </row>
    <row r="27" spans="2:4" ht="13.5" thickBot="1" x14ac:dyDescent="0.25">
      <c r="B27" s="57">
        <v>2025</v>
      </c>
      <c r="C27" s="58">
        <v>4.0999999999999996</v>
      </c>
      <c r="D27" s="59">
        <v>10.199999999999999</v>
      </c>
    </row>
    <row r="1885" hidden="1" x14ac:dyDescent="0.2"/>
    <row r="1886" hidden="1" x14ac:dyDescent="0.2"/>
    <row r="1887" hidden="1" x14ac:dyDescent="0.2"/>
    <row r="1888" hidden="1" x14ac:dyDescent="0.2"/>
  </sheetData>
  <mergeCells count="1">
    <mergeCell ref="B2:D2"/>
  </mergeCells>
  <phoneticPr fontId="2" type="noConversion"/>
  <pageMargins left="0.75" right="0.75" top="1" bottom="1" header="0.5" footer="0.5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6369D-1E99-4834-B3A2-F9B0EC00A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C30570-A003-4E09-880D-5EA53B9B82AE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073c3f8-2855-48ea-b895-d99d76b52c59"/>
    <ds:schemaRef ds:uri="1b167cac-9da6-43f0-b7e7-4775de4a2f6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334F83-F2FE-4666-B31B-C7BFE1F70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Soybean and Corn Prices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Soybean and Corn Prices in the U.S.</dc:title>
  <dc:subject/>
  <cp:keywords/>
  <dc:description>Trend of soybean and corn prices, adjusted for inflation, from 1866-2007</dc:description>
  <cp:revision/>
  <dcterms:created xsi:type="dcterms:W3CDTF">2008-02-22T22:25:52Z</dcterms:created>
  <dcterms:modified xsi:type="dcterms:W3CDTF">2026-06-29T21:39:00Z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2024-05-20T20:16:29Z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1678ea8e-53c8-4eae-a99e-d6e0cdfbc9c5</vt:lpwstr>
  </property>
  <property fmtid="{D5CDD505-2E9C-101B-9397-08002B2CF9AE}" pid="9" name="MSIP_Label_95965d95-ecc0-4720-b759-1f33c42ed7da_ContentBits">
    <vt:lpwstr>0</vt:lpwstr>
  </property>
</Properties>
</file>