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131"/>
  <workbookPr autoCompressPictures="0" defaultThemeVersion="124226"/>
  <mc:AlternateContent xmlns:mc="http://schemas.openxmlformats.org/markup-compatibility/2006">
    <mc:Choice Requires="x15">
      <x15ac:absPath xmlns:x15ac="http://schemas.microsoft.com/office/spreadsheetml/2010/11/ac" url="https://nrel.sharepoint.com/sites/AFDCMADUpdates/Shared Documents/General/2026/10347/"/>
    </mc:Choice>
  </mc:AlternateContent>
  <xr:revisionPtr revIDLastSave="89" documentId="8_{9F7E0F85-5485-4EF5-B44C-E3FC3A5A807D}" xr6:coauthVersionLast="47" xr6:coauthVersionMax="47" xr10:uidLastSave="{46C75F63-EBAA-480C-9992-66738F266377}"/>
  <bookViews>
    <workbookView xWindow="28680" yWindow="750" windowWidth="29040" windowHeight="15720" xr2:uid="{00000000-000D-0000-FFFF-FFFF00000000}"/>
  </bookViews>
  <sheets>
    <sheet name="Annual Energy Use Impact" sheetId="3" r:id="rId1"/>
    <sheet name="Condensed" sheetId="2" state="hidden"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C35" i="3" l="1"/>
  <c r="B5" i="2" l="1"/>
  <c r="B6" i="2" s="1"/>
  <c r="B7" i="2" s="1"/>
  <c r="B8" i="2" s="1"/>
  <c r="B9" i="2" s="1"/>
  <c r="B10" i="2" s="1"/>
  <c r="B11" i="2" s="1"/>
  <c r="B12" i="2" s="1"/>
  <c r="B13" i="2" s="1"/>
  <c r="B14" i="2" s="1"/>
  <c r="B16" i="2"/>
  <c r="B16" i="3"/>
  <c r="B5" i="3"/>
  <c r="B6" i="3" s="1"/>
  <c r="B7" i="3" s="1"/>
  <c r="B8" i="3" s="1"/>
  <c r="B9" i="3" s="1"/>
  <c r="B10" i="3" s="1"/>
  <c r="B11" i="3" s="1"/>
  <c r="B12" i="3" s="1"/>
  <c r="B13" i="3" s="1"/>
  <c r="B14" i="3" s="1"/>
</calcChain>
</file>

<file path=xl/sharedStrings.xml><?xml version="1.0" encoding="utf-8"?>
<sst xmlns="http://schemas.openxmlformats.org/spreadsheetml/2006/main" count="13" uniqueCount="10">
  <si>
    <t>Year</t>
  </si>
  <si>
    <t>Million GGEs</t>
  </si>
  <si>
    <t>Total</t>
  </si>
  <si>
    <t>Data Source:</t>
  </si>
  <si>
    <t>Note:</t>
  </si>
  <si>
    <t>Worksheet available at afdc.energy.gov/data</t>
  </si>
  <si>
    <t>Energy Use Impact is a metric that measures combined progress in both reduced energy use (from efficiency improvements) and fuel shifted from petroleum to domestic alternative fuels. The metric used is gasoline gallon equivalents (GGEs), representing a quantity of fuel with the same amount of energy contained in a gallon of gasoline.</t>
  </si>
  <si>
    <t>Clean Cities and Communities Annual Energy Use Impact</t>
  </si>
  <si>
    <t>Last updated June 2026</t>
  </si>
  <si>
    <t>Clean Cities and Communities partnership annual activity reports (https://cleancities.energy.gov/accomplishments)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</si>
</sst>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0"/>
      <name val="Arial"/>
    </font>
    <font>
      <sz val="10"/>
      <name val="Arial"/>
      <family val="2"/>
    </font>
    <font>
      <b/>
      <sz val="10"/>
      <name val="Arial"/>
      <family val="2"/>
    </font>
    <font>
      <sz val="8"/>
      <name val="Arial"/>
      <family val="2"/>
    </font>
    <font>
      <b/>
      <sz val="12"/>
      <name val="Arial"/>
      <family val="2"/>
    </font>
    <font>
      <u/>
      <sz val="10"/>
      <color theme="10"/>
      <name val="Arial"/>
      <family val="2"/>
    </font>
    <font>
      <u/>
      <sz val="10"/>
      <color theme="11"/>
      <name val="Arial"/>
      <family val="2"/>
    </font>
  </fonts>
  <fills count="2">
    <fill>
      <patternFill patternType="none"/>
    </fill>
    <fill>
      <patternFill patternType="gray125"/>
    </fill>
  </fills>
  <borders count="13">
    <border>
      <left/>
      <right/>
      <top/>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style="double">
        <color auto="1"/>
      </top>
      <bottom style="medium">
        <color auto="1"/>
      </bottom>
      <diagonal/>
    </border>
    <border>
      <left style="thin">
        <color auto="1"/>
      </left>
      <right style="medium">
        <color auto="1"/>
      </right>
      <top style="double">
        <color auto="1"/>
      </top>
      <bottom style="medium">
        <color auto="1"/>
      </bottom>
      <diagonal/>
    </border>
  </borders>
  <cellStyleXfs count="9">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cellStyleXfs>
  <cellXfs count="27">
    <xf numFmtId="0" fontId="0" fillId="0" borderId="0" xfId="0"/>
    <xf numFmtId="0" fontId="0" fillId="0" borderId="1" xfId="0" applyBorder="1" applyAlignment="1">
      <alignment horizontal="center"/>
    </xf>
    <xf numFmtId="0" fontId="1" fillId="0" borderId="1" xfId="0" applyFont="1" applyBorder="1" applyAlignment="1">
      <alignment horizontal="center"/>
    </xf>
    <xf numFmtId="0" fontId="0" fillId="0" borderId="0" xfId="0" applyAlignment="1">
      <alignment wrapText="1"/>
    </xf>
    <xf numFmtId="3" fontId="0" fillId="0" borderId="2" xfId="0" applyNumberFormat="1" applyBorder="1" applyAlignment="1">
      <alignment horizontal="right"/>
    </xf>
    <xf numFmtId="3" fontId="1" fillId="0" borderId="2" xfId="0" applyNumberFormat="1" applyFont="1" applyBorder="1" applyAlignment="1">
      <alignment horizontal="right"/>
    </xf>
    <xf numFmtId="0" fontId="0" fillId="0" borderId="2" xfId="0" applyBorder="1" applyAlignment="1">
      <alignment horizontal="center" wrapText="1"/>
    </xf>
    <xf numFmtId="0" fontId="0" fillId="0" borderId="9" xfId="0" applyBorder="1" applyAlignment="1">
      <alignment horizontal="center"/>
    </xf>
    <xf numFmtId="3" fontId="1" fillId="0" borderId="10" xfId="0" applyNumberFormat="1" applyFont="1" applyBorder="1" applyAlignment="1">
      <alignment horizontal="right"/>
    </xf>
    <xf numFmtId="0" fontId="1" fillId="0" borderId="0" xfId="0" applyFont="1"/>
    <xf numFmtId="0" fontId="2" fillId="0" borderId="0" xfId="0" applyFont="1" applyAlignment="1">
      <alignment wrapText="1"/>
    </xf>
    <xf numFmtId="0" fontId="0" fillId="0" borderId="7" xfId="0" applyBorder="1" applyAlignment="1">
      <alignment horizontal="center"/>
    </xf>
    <xf numFmtId="0" fontId="0" fillId="0" borderId="8" xfId="0" applyBorder="1" applyAlignment="1">
      <alignment horizontal="center" wrapText="1"/>
    </xf>
    <xf numFmtId="0" fontId="0" fillId="0" borderId="11" xfId="0" applyBorder="1" applyAlignment="1">
      <alignment horizontal="center"/>
    </xf>
    <xf numFmtId="3" fontId="0" fillId="0" borderId="12" xfId="0" applyNumberFormat="1" applyBorder="1" applyAlignment="1">
      <alignment horizontal="right"/>
    </xf>
    <xf numFmtId="0" fontId="1" fillId="0" borderId="0" xfId="0" applyFont="1"/>
    <xf numFmtId="0" fontId="0" fillId="0" borderId="0" xfId="0"/>
    <xf numFmtId="0" fontId="2" fillId="0" borderId="0" xfId="0" applyFont="1" applyAlignment="1">
      <alignment wrapText="1"/>
    </xf>
    <xf numFmtId="0" fontId="4" fillId="0" borderId="7" xfId="0" applyFont="1" applyBorder="1" applyAlignment="1">
      <alignment horizontal="center" wrapText="1"/>
    </xf>
    <xf numFmtId="0" fontId="0" fillId="0" borderId="8" xfId="0" applyBorder="1"/>
    <xf numFmtId="0" fontId="1" fillId="0" borderId="0" xfId="0" applyFont="1" applyAlignment="1">
      <alignment horizontal="left"/>
    </xf>
    <xf numFmtId="0" fontId="1" fillId="0" borderId="0" xfId="0" applyFont="1" applyAlignment="1">
      <alignment vertical="center" wrapText="1"/>
    </xf>
    <xf numFmtId="0" fontId="1" fillId="0" borderId="0" xfId="0" applyFont="1" applyAlignment="1">
      <alignment horizontal="left" vertical="center" wrapText="1"/>
    </xf>
    <xf numFmtId="0" fontId="4" fillId="0" borderId="5" xfId="0" applyFont="1" applyBorder="1" applyAlignment="1">
      <alignment horizontal="center" wrapText="1"/>
    </xf>
    <xf numFmtId="0" fontId="0" fillId="0" borderId="6" xfId="0" applyBorder="1"/>
    <xf numFmtId="0" fontId="0" fillId="0" borderId="3" xfId="0" applyFill="1" applyBorder="1" applyAlignment="1">
      <alignment horizontal="center"/>
    </xf>
    <xf numFmtId="3" fontId="1" fillId="0" borderId="4" xfId="0" applyNumberFormat="1" applyFont="1" applyFill="1" applyBorder="1" applyAlignment="1">
      <alignment horizontal="right"/>
    </xf>
  </cellXfs>
  <cellStyles count="9">
    <cellStyle name="Followed Hyperlink" xfId="6" builtinId="9" hidden="1"/>
    <cellStyle name="Followed Hyperlink" xfId="8" builtinId="9" hidden="1"/>
    <cellStyle name="Followed Hyperlink" xfId="4" builtinId="9" hidden="1"/>
    <cellStyle name="Followed Hyperlink" xfId="2" builtinId="9" hidden="1"/>
    <cellStyle name="Hyperlink" xfId="5" builtinId="8" hidden="1"/>
    <cellStyle name="Hyperlink" xfId="7" builtinId="8" hidden="1"/>
    <cellStyle name="Hyperlink" xfId="3" builtinId="8" hidden="1"/>
    <cellStyle name="Hyperlink" xfId="1" builtinId="8" hidden="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a:defRPr sz="1575" b="1" i="0" u="none" strike="noStrike" baseline="0">
                <a:solidFill>
                  <a:srgbClr val="000000"/>
                </a:solidFill>
                <a:latin typeface="Arial"/>
                <a:ea typeface="Arial"/>
                <a:cs typeface="Arial"/>
              </a:defRPr>
            </a:pPr>
            <a:r>
              <a:rPr lang="en-US"/>
              <a:t>Clean Cities and Communities Annual </a:t>
            </a:r>
            <a:r>
              <a:rPr lang="en-US" sz="1575" b="1" i="0" u="none" strike="noStrike" baseline="0">
                <a:effectLst/>
              </a:rPr>
              <a:t>Energy Use Impact</a:t>
            </a:r>
            <a:r>
              <a:rPr lang="en-US" sz="1575" b="1" i="0" u="none" strike="noStrike" baseline="0"/>
              <a:t> </a:t>
            </a:r>
            <a:endParaRPr lang="en-US"/>
          </a:p>
        </c:rich>
      </c:tx>
      <c:layout>
        <c:manualLayout>
          <c:xMode val="edge"/>
          <c:yMode val="edge"/>
          <c:x val="0.11931704034645949"/>
          <c:y val="3.2782494607568588E-2"/>
        </c:manualLayout>
      </c:layout>
      <c:overlay val="0"/>
      <c:spPr>
        <a:noFill/>
        <a:ln w="25400">
          <a:noFill/>
        </a:ln>
      </c:spPr>
    </c:title>
    <c:autoTitleDeleted val="0"/>
    <c:plotArea>
      <c:layout>
        <c:manualLayout>
          <c:layoutTarget val="inner"/>
          <c:xMode val="edge"/>
          <c:yMode val="edge"/>
          <c:x val="0.13750010490425499"/>
          <c:y val="0.20565552699228801"/>
          <c:w val="0.840625641346469"/>
          <c:h val="0.61439588688946201"/>
        </c:manualLayout>
      </c:layout>
      <c:lineChart>
        <c:grouping val="standard"/>
        <c:varyColors val="0"/>
        <c:ser>
          <c:idx val="0"/>
          <c:order val="0"/>
          <c:spPr>
            <a:ln w="38100">
              <a:solidFill>
                <a:srgbClr val="000080"/>
              </a:solidFill>
              <a:prstDash val="solid"/>
            </a:ln>
          </c:spPr>
          <c:marker>
            <c:symbol val="diamond"/>
            <c:size val="10"/>
            <c:spPr>
              <a:solidFill>
                <a:srgbClr val="000080"/>
              </a:solidFill>
              <a:ln>
                <a:solidFill>
                  <a:srgbClr val="000080"/>
                </a:solidFill>
                <a:prstDash val="solid"/>
              </a:ln>
            </c:spPr>
          </c:marker>
          <c:cat>
            <c:numRef>
              <c:f>'Annual Energy Use Impact'!$B$4:$B$34</c:f>
              <c:numCache>
                <c:formatCode>General</c:formatCode>
                <c:ptCount val="31"/>
                <c:pt idx="0">
                  <c:v>1994</c:v>
                </c:pt>
                <c:pt idx="1">
                  <c:v>1995</c:v>
                </c:pt>
                <c:pt idx="2">
                  <c:v>1996</c:v>
                </c:pt>
                <c:pt idx="3">
                  <c:v>1997</c:v>
                </c:pt>
                <c:pt idx="4">
                  <c:v>1998</c:v>
                </c:pt>
                <c:pt idx="5">
                  <c:v>1999</c:v>
                </c:pt>
                <c:pt idx="6">
                  <c:v>2000</c:v>
                </c:pt>
                <c:pt idx="7">
                  <c:v>2001</c:v>
                </c:pt>
                <c:pt idx="8">
                  <c:v>2002</c:v>
                </c:pt>
                <c:pt idx="9">
                  <c:v>2003</c:v>
                </c:pt>
                <c:pt idx="10">
                  <c:v>2004</c:v>
                </c:pt>
                <c:pt idx="11">
                  <c:v>2005</c:v>
                </c:pt>
                <c:pt idx="12">
                  <c:v>2006</c:v>
                </c:pt>
                <c:pt idx="13">
                  <c:v>2007</c:v>
                </c:pt>
                <c:pt idx="14">
                  <c:v>2008</c:v>
                </c:pt>
                <c:pt idx="15">
                  <c:v>2009</c:v>
                </c:pt>
                <c:pt idx="16">
                  <c:v>2010</c:v>
                </c:pt>
                <c:pt idx="17">
                  <c:v>2011</c:v>
                </c:pt>
                <c:pt idx="18">
                  <c:v>2012</c:v>
                </c:pt>
                <c:pt idx="19">
                  <c:v>2013</c:v>
                </c:pt>
                <c:pt idx="20">
                  <c:v>2014</c:v>
                </c:pt>
                <c:pt idx="21">
                  <c:v>2015</c:v>
                </c:pt>
                <c:pt idx="22">
                  <c:v>2016</c:v>
                </c:pt>
                <c:pt idx="23">
                  <c:v>2017</c:v>
                </c:pt>
                <c:pt idx="24">
                  <c:v>2018</c:v>
                </c:pt>
                <c:pt idx="25">
                  <c:v>2019</c:v>
                </c:pt>
                <c:pt idx="26">
                  <c:v>2020</c:v>
                </c:pt>
                <c:pt idx="27">
                  <c:v>2021</c:v>
                </c:pt>
                <c:pt idx="28">
                  <c:v>2022</c:v>
                </c:pt>
                <c:pt idx="29">
                  <c:v>2023</c:v>
                </c:pt>
                <c:pt idx="30">
                  <c:v>2024</c:v>
                </c:pt>
              </c:numCache>
            </c:numRef>
          </c:cat>
          <c:val>
            <c:numRef>
              <c:f>'Annual Energy Use Impact'!$C$4:$C$34</c:f>
              <c:numCache>
                <c:formatCode>#,##0</c:formatCode>
                <c:ptCount val="31"/>
                <c:pt idx="0">
                  <c:v>14.661600999999999</c:v>
                </c:pt>
                <c:pt idx="1">
                  <c:v>26.257135000000002</c:v>
                </c:pt>
                <c:pt idx="2">
                  <c:v>44.636260999999998</c:v>
                </c:pt>
                <c:pt idx="3">
                  <c:v>42.601613999999998</c:v>
                </c:pt>
                <c:pt idx="4">
                  <c:v>67.430475999999999</c:v>
                </c:pt>
                <c:pt idx="5">
                  <c:v>86.992812000000001</c:v>
                </c:pt>
                <c:pt idx="6">
                  <c:v>92.062377999999995</c:v>
                </c:pt>
                <c:pt idx="7">
                  <c:v>119.179912</c:v>
                </c:pt>
                <c:pt idx="8">
                  <c:v>132.56057699999999</c:v>
                </c:pt>
                <c:pt idx="9">
                  <c:v>156.05422999999999</c:v>
                </c:pt>
                <c:pt idx="10">
                  <c:v>233</c:v>
                </c:pt>
                <c:pt idx="11">
                  <c:v>186.9</c:v>
                </c:pt>
                <c:pt idx="12">
                  <c:v>302</c:v>
                </c:pt>
                <c:pt idx="13">
                  <c:v>294</c:v>
                </c:pt>
                <c:pt idx="14">
                  <c:v>287</c:v>
                </c:pt>
                <c:pt idx="15">
                  <c:v>482.00000000000006</c:v>
                </c:pt>
                <c:pt idx="16">
                  <c:v>519.5</c:v>
                </c:pt>
                <c:pt idx="17">
                  <c:v>641</c:v>
                </c:pt>
                <c:pt idx="18">
                  <c:v>661.4</c:v>
                </c:pt>
                <c:pt idx="19">
                  <c:v>741.59999999999991</c:v>
                </c:pt>
                <c:pt idx="20">
                  <c:v>799.5</c:v>
                </c:pt>
                <c:pt idx="21">
                  <c:v>897.40000000000009</c:v>
                </c:pt>
                <c:pt idx="22">
                  <c:v>978.2</c:v>
                </c:pt>
                <c:pt idx="23">
                  <c:v>972.6</c:v>
                </c:pt>
                <c:pt idx="24">
                  <c:v>1056.3</c:v>
                </c:pt>
                <c:pt idx="25">
                  <c:v>1063.2</c:v>
                </c:pt>
                <c:pt idx="26">
                  <c:v>979</c:v>
                </c:pt>
                <c:pt idx="27">
                  <c:v>869</c:v>
                </c:pt>
                <c:pt idx="28">
                  <c:v>1080</c:v>
                </c:pt>
                <c:pt idx="29">
                  <c:v>1022</c:v>
                </c:pt>
                <c:pt idx="30">
                  <c:v>1127</c:v>
                </c:pt>
              </c:numCache>
            </c:numRef>
          </c:val>
          <c:smooth val="0"/>
          <c:extLst>
            <c:ext xmlns:c16="http://schemas.microsoft.com/office/drawing/2014/chart" uri="{C3380CC4-5D6E-409C-BE32-E72D297353CC}">
              <c16:uniqueId val="{00000000-0572-B047-B825-AC6D465569E9}"/>
            </c:ext>
          </c:extLst>
        </c:ser>
        <c:dLbls>
          <c:showLegendKey val="0"/>
          <c:showVal val="0"/>
          <c:showCatName val="0"/>
          <c:showSerName val="0"/>
          <c:showPercent val="0"/>
          <c:showBubbleSize val="0"/>
        </c:dLbls>
        <c:marker val="1"/>
        <c:smooth val="0"/>
        <c:axId val="302455912"/>
        <c:axId val="302456304"/>
      </c:lineChart>
      <c:catAx>
        <c:axId val="302455912"/>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1200" b="0" i="0" u="none" strike="noStrike" baseline="0">
                <a:solidFill>
                  <a:srgbClr val="000000"/>
                </a:solidFill>
                <a:latin typeface="Arial"/>
                <a:ea typeface="Arial"/>
                <a:cs typeface="Arial"/>
              </a:defRPr>
            </a:pPr>
            <a:endParaRPr lang="en-US"/>
          </a:p>
        </c:txPr>
        <c:crossAx val="302456304"/>
        <c:crosses val="autoZero"/>
        <c:auto val="1"/>
        <c:lblAlgn val="ctr"/>
        <c:lblOffset val="100"/>
        <c:tickLblSkip val="1"/>
        <c:tickMarkSkip val="1"/>
        <c:noMultiLvlLbl val="0"/>
      </c:catAx>
      <c:valAx>
        <c:axId val="302456304"/>
        <c:scaling>
          <c:orientation val="minMax"/>
        </c:scaling>
        <c:delete val="0"/>
        <c:axPos val="l"/>
        <c:majorGridlines>
          <c:spPr>
            <a:ln w="3175">
              <a:solidFill>
                <a:srgbClr val="000000"/>
              </a:solidFill>
              <a:prstDash val="solid"/>
            </a:ln>
          </c:spPr>
        </c:majorGridlines>
        <c:title>
          <c:tx>
            <c:rich>
              <a:bodyPr/>
              <a:lstStyle/>
              <a:p>
                <a:pPr>
                  <a:defRPr sz="1200" b="1" i="0" u="none" strike="noStrike" baseline="0">
                    <a:solidFill>
                      <a:srgbClr val="000000"/>
                    </a:solidFill>
                    <a:latin typeface="Arial"/>
                    <a:ea typeface="Arial"/>
                    <a:cs typeface="Arial"/>
                  </a:defRPr>
                </a:pPr>
                <a:r>
                  <a:rPr lang="en-US"/>
                  <a:t>Million  GGEs</a:t>
                </a:r>
              </a:p>
            </c:rich>
          </c:tx>
          <c:layout>
            <c:manualLayout>
              <c:xMode val="edge"/>
              <c:yMode val="edge"/>
              <c:x val="2.5000000000000001E-2"/>
              <c:y val="0.37532130189152701"/>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30245591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1" l="0.750000000000002" r="0.750000000000002" t="1" header="0.5" footer="0.5"/>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hyperlink" Target="https://afdc.energy.gov/data" TargetMode="External"/></Relationships>
</file>

<file path=xl/drawings/drawing1.xml><?xml version="1.0" encoding="utf-8"?>
<xdr:wsDr xmlns:xdr="http://schemas.openxmlformats.org/drawingml/2006/spreadsheetDrawing" xmlns:a="http://schemas.openxmlformats.org/drawingml/2006/main">
  <xdr:twoCellAnchor>
    <xdr:from>
      <xdr:col>3</xdr:col>
      <xdr:colOff>659129</xdr:colOff>
      <xdr:row>1</xdr:row>
      <xdr:rowOff>27940</xdr:rowOff>
    </xdr:from>
    <xdr:to>
      <xdr:col>16</xdr:col>
      <xdr:colOff>38100</xdr:colOff>
      <xdr:row>31</xdr:row>
      <xdr:rowOff>25400</xdr:rowOff>
    </xdr:to>
    <xdr:graphicFrame macro="">
      <xdr:nvGraphicFramePr>
        <xdr:cNvPr id="17412" name="Chart 2">
          <a:extLst>
            <a:ext uri="{FF2B5EF4-FFF2-40B4-BE49-F238E27FC236}">
              <a16:creationId xmlns:a16="http://schemas.microsoft.com/office/drawing/2014/main" id="{00000000-0008-0000-0000-0000044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0.81538</cdr:x>
      <cdr:y>0.9516</cdr:y>
    </cdr:from>
    <cdr:to>
      <cdr:x>0.98857</cdr:x>
      <cdr:y>0.99185</cdr:y>
    </cdr:to>
    <cdr:sp macro="" textlink="">
      <cdr:nvSpPr>
        <cdr:cNvPr id="7169" name="Text Box 1">
          <a:hlinkClick xmlns:a="http://schemas.openxmlformats.org/drawingml/2006/main" xmlns:r="http://schemas.openxmlformats.org/officeDocument/2006/relationships" r:id="rId1"/>
        </cdr:cNvPr>
        <cdr:cNvSpPr txBox="1">
          <a:spLocks xmlns:a="http://schemas.openxmlformats.org/drawingml/2006/main" noChangeArrowheads="1"/>
        </cdr:cNvSpPr>
      </cdr:nvSpPr>
      <cdr:spPr bwMode="auto">
        <a:xfrm xmlns:a="http://schemas.openxmlformats.org/drawingml/2006/main">
          <a:off x="5907110" y="4829733"/>
          <a:ext cx="1254693" cy="204284"/>
        </a:xfrm>
        <a:prstGeom xmlns:a="http://schemas.openxmlformats.org/drawingml/2006/main" prst="rect">
          <a:avLst/>
        </a:prstGeom>
        <a:solidFill xmlns:a="http://schemas.openxmlformats.org/drawingml/2006/main">
          <a:srgbClr val="FFFFFF">
            <a:alpha val="0"/>
          </a:srgbClr>
        </a:solidFill>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en-US" sz="1000" b="0" i="0" u="none" strike="noStrike" baseline="0">
              <a:solidFill>
                <a:srgbClr val="000000"/>
              </a:solidFill>
              <a:latin typeface="Arial"/>
              <a:cs typeface="Arial"/>
            </a:rPr>
            <a:t>afdc.energy.gov/data</a:t>
          </a:r>
        </a:p>
      </cdr:txBody>
    </cdr:sp>
  </cdr:relSizeAnchor>
</c:userShape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J43"/>
  <sheetViews>
    <sheetView tabSelected="1" zoomScaleNormal="100" workbookViewId="0"/>
  </sheetViews>
  <sheetFormatPr defaultColWidth="8.7109375" defaultRowHeight="12.75" x14ac:dyDescent="0.2"/>
  <cols>
    <col min="1" max="1" width="4.140625" customWidth="1"/>
    <col min="2" max="2" width="12.140625" customWidth="1"/>
    <col min="3" max="3" width="12.7109375" customWidth="1"/>
    <col min="4" max="4" width="9.140625" customWidth="1"/>
  </cols>
  <sheetData>
    <row r="1" spans="2:3" ht="13.5" thickBot="1" x14ac:dyDescent="0.25"/>
    <row r="2" spans="2:3" ht="49.5" customHeight="1" x14ac:dyDescent="0.25">
      <c r="B2" s="18" t="s">
        <v>7</v>
      </c>
      <c r="C2" s="19"/>
    </row>
    <row r="3" spans="2:3" x14ac:dyDescent="0.2">
      <c r="B3" s="1" t="s">
        <v>0</v>
      </c>
      <c r="C3" s="6" t="s">
        <v>1</v>
      </c>
    </row>
    <row r="4" spans="2:3" x14ac:dyDescent="0.2">
      <c r="B4" s="1">
        <v>1994</v>
      </c>
      <c r="C4" s="4">
        <v>14.661600999999999</v>
      </c>
    </row>
    <row r="5" spans="2:3" x14ac:dyDescent="0.2">
      <c r="B5" s="1">
        <f>B4+1</f>
        <v>1995</v>
      </c>
      <c r="C5" s="4">
        <v>26.257135000000002</v>
      </c>
    </row>
    <row r="6" spans="2:3" x14ac:dyDescent="0.2">
      <c r="B6" s="1">
        <f t="shared" ref="B6:B12" si="0">B5+1</f>
        <v>1996</v>
      </c>
      <c r="C6" s="4">
        <v>44.636260999999998</v>
      </c>
    </row>
    <row r="7" spans="2:3" x14ac:dyDescent="0.2">
      <c r="B7" s="1">
        <f t="shared" si="0"/>
        <v>1997</v>
      </c>
      <c r="C7" s="4">
        <v>42.601613999999998</v>
      </c>
    </row>
    <row r="8" spans="2:3" x14ac:dyDescent="0.2">
      <c r="B8" s="1">
        <f t="shared" si="0"/>
        <v>1998</v>
      </c>
      <c r="C8" s="4">
        <v>67.430475999999999</v>
      </c>
    </row>
    <row r="9" spans="2:3" x14ac:dyDescent="0.2">
      <c r="B9" s="1">
        <f t="shared" si="0"/>
        <v>1999</v>
      </c>
      <c r="C9" s="4">
        <v>86.992812000000001</v>
      </c>
    </row>
    <row r="10" spans="2:3" x14ac:dyDescent="0.2">
      <c r="B10" s="1">
        <f t="shared" si="0"/>
        <v>2000</v>
      </c>
      <c r="C10" s="4">
        <v>92.062377999999995</v>
      </c>
    </row>
    <row r="11" spans="2:3" x14ac:dyDescent="0.2">
      <c r="B11" s="1">
        <f t="shared" si="0"/>
        <v>2001</v>
      </c>
      <c r="C11" s="4">
        <v>119.179912</v>
      </c>
    </row>
    <row r="12" spans="2:3" x14ac:dyDescent="0.2">
      <c r="B12" s="1">
        <f t="shared" si="0"/>
        <v>2002</v>
      </c>
      <c r="C12" s="4">
        <v>132.56057699999999</v>
      </c>
    </row>
    <row r="13" spans="2:3" x14ac:dyDescent="0.2">
      <c r="B13" s="1">
        <f>B12+1</f>
        <v>2003</v>
      </c>
      <c r="C13" s="4">
        <v>156.05422999999999</v>
      </c>
    </row>
    <row r="14" spans="2:3" x14ac:dyDescent="0.2">
      <c r="B14" s="2">
        <f>B13+1</f>
        <v>2004</v>
      </c>
      <c r="C14" s="5">
        <v>233</v>
      </c>
    </row>
    <row r="15" spans="2:3" x14ac:dyDescent="0.2">
      <c r="B15" s="1">
        <v>2005</v>
      </c>
      <c r="C15" s="5">
        <v>186.9</v>
      </c>
    </row>
    <row r="16" spans="2:3" x14ac:dyDescent="0.2">
      <c r="B16" s="1">
        <f>B15+1</f>
        <v>2006</v>
      </c>
      <c r="C16" s="5">
        <v>302</v>
      </c>
    </row>
    <row r="17" spans="2:3" x14ac:dyDescent="0.2">
      <c r="B17" s="1">
        <v>2007</v>
      </c>
      <c r="C17" s="5">
        <v>294</v>
      </c>
    </row>
    <row r="18" spans="2:3" x14ac:dyDescent="0.2">
      <c r="B18" s="1">
        <v>2008</v>
      </c>
      <c r="C18" s="5">
        <v>287</v>
      </c>
    </row>
    <row r="19" spans="2:3" x14ac:dyDescent="0.2">
      <c r="B19" s="1">
        <v>2009</v>
      </c>
      <c r="C19" s="5">
        <v>482.00000000000006</v>
      </c>
    </row>
    <row r="20" spans="2:3" x14ac:dyDescent="0.2">
      <c r="B20" s="1">
        <v>2010</v>
      </c>
      <c r="C20" s="5">
        <v>519.5</v>
      </c>
    </row>
    <row r="21" spans="2:3" x14ac:dyDescent="0.2">
      <c r="B21" s="1">
        <v>2011</v>
      </c>
      <c r="C21" s="5">
        <v>641</v>
      </c>
    </row>
    <row r="22" spans="2:3" x14ac:dyDescent="0.2">
      <c r="B22" s="1">
        <v>2012</v>
      </c>
      <c r="C22" s="5">
        <v>661.4</v>
      </c>
    </row>
    <row r="23" spans="2:3" x14ac:dyDescent="0.2">
      <c r="B23" s="1">
        <v>2013</v>
      </c>
      <c r="C23" s="5">
        <v>741.59999999999991</v>
      </c>
    </row>
    <row r="24" spans="2:3" x14ac:dyDescent="0.2">
      <c r="B24" s="1">
        <v>2014</v>
      </c>
      <c r="C24" s="5">
        <v>799.5</v>
      </c>
    </row>
    <row r="25" spans="2:3" x14ac:dyDescent="0.2">
      <c r="B25" s="7">
        <v>2015</v>
      </c>
      <c r="C25" s="8">
        <v>897.40000000000009</v>
      </c>
    </row>
    <row r="26" spans="2:3" x14ac:dyDescent="0.2">
      <c r="B26" s="7">
        <v>2016</v>
      </c>
      <c r="C26" s="8">
        <v>978.2</v>
      </c>
    </row>
    <row r="27" spans="2:3" x14ac:dyDescent="0.2">
      <c r="B27" s="7">
        <v>2017</v>
      </c>
      <c r="C27" s="8">
        <v>972.6</v>
      </c>
    </row>
    <row r="28" spans="2:3" x14ac:dyDescent="0.2">
      <c r="B28" s="7">
        <v>2018</v>
      </c>
      <c r="C28" s="8">
        <v>1056.3</v>
      </c>
    </row>
    <row r="29" spans="2:3" x14ac:dyDescent="0.2">
      <c r="B29" s="7">
        <v>2019</v>
      </c>
      <c r="C29" s="8">
        <v>1063.2</v>
      </c>
    </row>
    <row r="30" spans="2:3" x14ac:dyDescent="0.2">
      <c r="B30" s="7">
        <v>2020</v>
      </c>
      <c r="C30" s="8">
        <v>979</v>
      </c>
    </row>
    <row r="31" spans="2:3" x14ac:dyDescent="0.2">
      <c r="B31" s="7">
        <v>2021</v>
      </c>
      <c r="C31" s="8">
        <v>869</v>
      </c>
    </row>
    <row r="32" spans="2:3" x14ac:dyDescent="0.2">
      <c r="B32" s="7">
        <v>2022</v>
      </c>
      <c r="C32" s="8">
        <v>1080</v>
      </c>
    </row>
    <row r="33" spans="2:10" x14ac:dyDescent="0.2">
      <c r="B33" s="7">
        <v>2023</v>
      </c>
      <c r="C33" s="8">
        <v>1022</v>
      </c>
    </row>
    <row r="34" spans="2:10" ht="13.5" thickBot="1" x14ac:dyDescent="0.25">
      <c r="B34" s="7">
        <v>2024</v>
      </c>
      <c r="C34" s="8">
        <v>1127</v>
      </c>
    </row>
    <row r="35" spans="2:10" ht="14.25" thickTop="1" thickBot="1" x14ac:dyDescent="0.25">
      <c r="B35" s="13" t="s">
        <v>2</v>
      </c>
      <c r="C35" s="14">
        <f>SUM(C4:C34)</f>
        <v>15975.036995999999</v>
      </c>
    </row>
    <row r="37" spans="2:10" ht="12" customHeight="1" x14ac:dyDescent="0.2">
      <c r="B37" s="17" t="s">
        <v>3</v>
      </c>
      <c r="C37" s="17"/>
      <c r="D37" s="17"/>
      <c r="E37" s="10"/>
      <c r="F37" s="10"/>
      <c r="G37" s="10"/>
      <c r="H37" s="10"/>
      <c r="I37" s="10"/>
    </row>
    <row r="38" spans="2:10" ht="33.950000000000003" customHeight="1" x14ac:dyDescent="0.2">
      <c r="B38" s="22" t="s">
        <v>9</v>
      </c>
      <c r="C38" s="22"/>
      <c r="D38" s="22"/>
      <c r="E38" s="22"/>
      <c r="F38" s="22"/>
      <c r="G38" s="22"/>
      <c r="H38" s="22"/>
      <c r="I38" s="22"/>
      <c r="J38" s="22"/>
    </row>
    <row r="39" spans="2:10" x14ac:dyDescent="0.2">
      <c r="B39" s="17" t="s">
        <v>4</v>
      </c>
      <c r="C39" s="17"/>
      <c r="D39" s="17"/>
      <c r="E39" s="3"/>
    </row>
    <row r="40" spans="2:10" ht="57.95" customHeight="1" x14ac:dyDescent="0.2">
      <c r="B40" s="21" t="s">
        <v>6</v>
      </c>
      <c r="C40" s="21"/>
      <c r="D40" s="21"/>
      <c r="E40" s="21"/>
      <c r="F40" s="21"/>
      <c r="G40" s="21"/>
      <c r="H40" s="21"/>
      <c r="I40" s="21"/>
      <c r="J40" s="21"/>
    </row>
    <row r="41" spans="2:10" x14ac:dyDescent="0.2">
      <c r="B41" s="9"/>
      <c r="E41" s="3"/>
    </row>
    <row r="42" spans="2:10" x14ac:dyDescent="0.2">
      <c r="B42" s="20" t="s">
        <v>5</v>
      </c>
      <c r="C42" s="20"/>
      <c r="D42" s="20"/>
      <c r="E42" s="20"/>
    </row>
    <row r="43" spans="2:10" x14ac:dyDescent="0.2">
      <c r="B43" s="15" t="s">
        <v>8</v>
      </c>
      <c r="C43" s="16"/>
      <c r="D43" s="16"/>
    </row>
  </sheetData>
  <mergeCells count="7">
    <mergeCell ref="B43:D43"/>
    <mergeCell ref="B37:D37"/>
    <mergeCell ref="B39:D39"/>
    <mergeCell ref="B2:C2"/>
    <mergeCell ref="B42:E42"/>
    <mergeCell ref="B40:J40"/>
    <mergeCell ref="B38:J38"/>
  </mergeCells>
  <pageMargins left="0.75" right="0.75" top="1" bottom="1" header="0.5" footer="0.5"/>
  <pageSetup orientation="portrait"/>
  <headerFooter alignWithMargins="0"/>
  <drawing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C34"/>
  <sheetViews>
    <sheetView workbookViewId="0"/>
  </sheetViews>
  <sheetFormatPr defaultColWidth="8.7109375" defaultRowHeight="12.75" x14ac:dyDescent="0.2"/>
  <cols>
    <col min="1" max="1" width="3.7109375" customWidth="1"/>
    <col min="2" max="2" width="12.140625" customWidth="1"/>
    <col min="3" max="3" width="21.7109375" customWidth="1"/>
    <col min="4" max="4" width="9.140625" customWidth="1"/>
  </cols>
  <sheetData>
    <row r="1" spans="2:3" ht="13.5" thickBot="1" x14ac:dyDescent="0.25"/>
    <row r="2" spans="2:3" ht="33" customHeight="1" thickBot="1" x14ac:dyDescent="0.3">
      <c r="B2" s="23" t="s">
        <v>7</v>
      </c>
      <c r="C2" s="24"/>
    </row>
    <row r="3" spans="2:3" x14ac:dyDescent="0.2">
      <c r="B3" s="11" t="s">
        <v>0</v>
      </c>
      <c r="C3" s="12" t="s">
        <v>1</v>
      </c>
    </row>
    <row r="4" spans="2:3" x14ac:dyDescent="0.2">
      <c r="B4" s="1">
        <v>1994</v>
      </c>
      <c r="C4" s="4">
        <v>15</v>
      </c>
    </row>
    <row r="5" spans="2:3" x14ac:dyDescent="0.2">
      <c r="B5" s="1">
        <f>B4+1</f>
        <v>1995</v>
      </c>
      <c r="C5" s="4">
        <v>26</v>
      </c>
    </row>
    <row r="6" spans="2:3" x14ac:dyDescent="0.2">
      <c r="B6" s="1">
        <f t="shared" ref="B6:B12" si="0">B5+1</f>
        <v>1996</v>
      </c>
      <c r="C6" s="4">
        <v>45</v>
      </c>
    </row>
    <row r="7" spans="2:3" x14ac:dyDescent="0.2">
      <c r="B7" s="1">
        <f t="shared" si="0"/>
        <v>1997</v>
      </c>
      <c r="C7" s="4">
        <v>43</v>
      </c>
    </row>
    <row r="8" spans="2:3" x14ac:dyDescent="0.2">
      <c r="B8" s="1">
        <f t="shared" si="0"/>
        <v>1998</v>
      </c>
      <c r="C8" s="4">
        <v>67</v>
      </c>
    </row>
    <row r="9" spans="2:3" x14ac:dyDescent="0.2">
      <c r="B9" s="1">
        <f t="shared" si="0"/>
        <v>1999</v>
      </c>
      <c r="C9" s="4">
        <v>87</v>
      </c>
    </row>
    <row r="10" spans="2:3" x14ac:dyDescent="0.2">
      <c r="B10" s="1">
        <f t="shared" si="0"/>
        <v>2000</v>
      </c>
      <c r="C10" s="4">
        <v>92</v>
      </c>
    </row>
    <row r="11" spans="2:3" x14ac:dyDescent="0.2">
      <c r="B11" s="1">
        <f t="shared" si="0"/>
        <v>2001</v>
      </c>
      <c r="C11" s="4">
        <v>119</v>
      </c>
    </row>
    <row r="12" spans="2:3" x14ac:dyDescent="0.2">
      <c r="B12" s="1">
        <f t="shared" si="0"/>
        <v>2002</v>
      </c>
      <c r="C12" s="4">
        <v>133</v>
      </c>
    </row>
    <row r="13" spans="2:3" x14ac:dyDescent="0.2">
      <c r="B13" s="1">
        <f>B12+1</f>
        <v>2003</v>
      </c>
      <c r="C13" s="4">
        <v>156</v>
      </c>
    </row>
    <row r="14" spans="2:3" x14ac:dyDescent="0.2">
      <c r="B14" s="2">
        <f>B13+1</f>
        <v>2004</v>
      </c>
      <c r="C14" s="5">
        <v>233</v>
      </c>
    </row>
    <row r="15" spans="2:3" x14ac:dyDescent="0.2">
      <c r="B15" s="1">
        <v>2005</v>
      </c>
      <c r="C15" s="5">
        <v>187</v>
      </c>
    </row>
    <row r="16" spans="2:3" x14ac:dyDescent="0.2">
      <c r="B16" s="1">
        <f>B15+1</f>
        <v>2006</v>
      </c>
      <c r="C16" s="5">
        <v>302</v>
      </c>
    </row>
    <row r="17" spans="2:3" x14ac:dyDescent="0.2">
      <c r="B17" s="1">
        <v>2007</v>
      </c>
      <c r="C17" s="5">
        <v>294</v>
      </c>
    </row>
    <row r="18" spans="2:3" x14ac:dyDescent="0.2">
      <c r="B18" s="1">
        <v>2008</v>
      </c>
      <c r="C18" s="5">
        <v>287</v>
      </c>
    </row>
    <row r="19" spans="2:3" x14ac:dyDescent="0.2">
      <c r="B19" s="1">
        <v>2009</v>
      </c>
      <c r="C19" s="5">
        <v>482</v>
      </c>
    </row>
    <row r="20" spans="2:3" x14ac:dyDescent="0.2">
      <c r="B20" s="1">
        <v>2010</v>
      </c>
      <c r="C20" s="5">
        <v>520</v>
      </c>
    </row>
    <row r="21" spans="2:3" x14ac:dyDescent="0.2">
      <c r="B21" s="1">
        <v>2011</v>
      </c>
      <c r="C21" s="5">
        <v>641</v>
      </c>
    </row>
    <row r="22" spans="2:3" x14ac:dyDescent="0.2">
      <c r="B22" s="1">
        <v>2012</v>
      </c>
      <c r="C22" s="5">
        <v>661</v>
      </c>
    </row>
    <row r="23" spans="2:3" x14ac:dyDescent="0.2">
      <c r="B23" s="7">
        <v>2013</v>
      </c>
      <c r="C23" s="8">
        <v>742</v>
      </c>
    </row>
    <row r="24" spans="2:3" x14ac:dyDescent="0.2">
      <c r="B24" s="7">
        <v>2014</v>
      </c>
      <c r="C24" s="8">
        <v>800</v>
      </c>
    </row>
    <row r="25" spans="2:3" x14ac:dyDescent="0.2">
      <c r="B25" s="7">
        <v>2015</v>
      </c>
      <c r="C25" s="8">
        <v>897</v>
      </c>
    </row>
    <row r="26" spans="2:3" x14ac:dyDescent="0.2">
      <c r="B26" s="7">
        <v>2016</v>
      </c>
      <c r="C26" s="8">
        <v>978</v>
      </c>
    </row>
    <row r="27" spans="2:3" x14ac:dyDescent="0.2">
      <c r="B27" s="7">
        <v>2017</v>
      </c>
      <c r="C27" s="8">
        <v>973</v>
      </c>
    </row>
    <row r="28" spans="2:3" x14ac:dyDescent="0.2">
      <c r="B28" s="7">
        <v>2018</v>
      </c>
      <c r="C28" s="8">
        <v>1056.3</v>
      </c>
    </row>
    <row r="29" spans="2:3" x14ac:dyDescent="0.2">
      <c r="B29" s="7">
        <v>2019</v>
      </c>
      <c r="C29" s="8">
        <v>1063.2</v>
      </c>
    </row>
    <row r="30" spans="2:3" x14ac:dyDescent="0.2">
      <c r="B30" s="7">
        <v>2020</v>
      </c>
      <c r="C30" s="8">
        <v>955</v>
      </c>
    </row>
    <row r="31" spans="2:3" x14ac:dyDescent="0.2">
      <c r="B31" s="7">
        <v>2021</v>
      </c>
      <c r="C31" s="8">
        <v>956</v>
      </c>
    </row>
    <row r="32" spans="2:3" x14ac:dyDescent="0.2">
      <c r="B32" s="7">
        <v>2022</v>
      </c>
      <c r="C32" s="8">
        <v>1066</v>
      </c>
    </row>
    <row r="33" spans="2:3" x14ac:dyDescent="0.2">
      <c r="B33" s="7">
        <v>2023</v>
      </c>
      <c r="C33" s="8">
        <v>1022</v>
      </c>
    </row>
    <row r="34" spans="2:3" ht="13.5" thickBot="1" x14ac:dyDescent="0.25">
      <c r="B34" s="25">
        <v>2024</v>
      </c>
      <c r="C34" s="26">
        <v>1127</v>
      </c>
    </row>
  </sheetData>
  <mergeCells count="1">
    <mergeCell ref="B2:C2"/>
  </mergeCells>
  <phoneticPr fontId="3" type="noConversion"/>
  <pageMargins left="0.75" right="0.75" top="1" bottom="1" header="0.5" footer="0.5"/>
  <pageSetup orientation="portrait"/>
  <headerFooter alignWithMargins="0"/>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C64A56E9F85AC84187966BAEAF7CF07F" ma:contentTypeVersion="6" ma:contentTypeDescription="Create a new document." ma:contentTypeScope="" ma:versionID="53f4e660e4a66f062df290a2ceaf7c77">
  <xsd:schema xmlns:xsd="http://www.w3.org/2001/XMLSchema" xmlns:xs="http://www.w3.org/2001/XMLSchema" xmlns:p="http://schemas.microsoft.com/office/2006/metadata/properties" xmlns:ns2="1b167cac-9da6-43f0-b7e7-4775de4a2f66" xmlns:ns3="9073c3f8-2855-48ea-b895-d99d76b52c59" targetNamespace="http://schemas.microsoft.com/office/2006/metadata/properties" ma:root="true" ma:fieldsID="b65644725425ca40ee067da61eb23d74" ns2:_="" ns3:_="">
    <xsd:import namespace="1b167cac-9da6-43f0-b7e7-4775de4a2f66"/>
    <xsd:import namespace="9073c3f8-2855-48ea-b895-d99d76b52c5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b167cac-9da6-43f0-b7e7-4775de4a2f6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073c3f8-2855-48ea-b895-d99d76b52c59"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B4B3E0D-9FD7-4017-B37C-B089DE3630F4}">
  <ds:schemaRefs>
    <ds:schemaRef ds:uri="http://purl.org/dc/dcmitype/"/>
    <ds:schemaRef ds:uri="http://schemas.microsoft.com/office/2006/documentManagement/types"/>
    <ds:schemaRef ds:uri="1b167cac-9da6-43f0-b7e7-4775de4a2f66"/>
    <ds:schemaRef ds:uri="http://www.w3.org/XML/1998/namespace"/>
    <ds:schemaRef ds:uri="http://purl.org/dc/terms/"/>
    <ds:schemaRef ds:uri="http://purl.org/dc/elements/1.1/"/>
    <ds:schemaRef ds:uri="http://schemas.microsoft.com/office/2006/metadata/properties"/>
    <ds:schemaRef ds:uri="http://schemas.microsoft.com/office/infopath/2007/PartnerControls"/>
    <ds:schemaRef ds:uri="http://schemas.openxmlformats.org/package/2006/metadata/core-properties"/>
    <ds:schemaRef ds:uri="9073c3f8-2855-48ea-b895-d99d76b52c59"/>
  </ds:schemaRefs>
</ds:datastoreItem>
</file>

<file path=customXml/itemProps2.xml><?xml version="1.0" encoding="utf-8"?>
<ds:datastoreItem xmlns:ds="http://schemas.openxmlformats.org/officeDocument/2006/customXml" ds:itemID="{6F9A81B2-B418-4B71-B86A-5668CCB87EC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b167cac-9da6-43f0-b7e7-4775de4a2f66"/>
    <ds:schemaRef ds:uri="9073c3f8-2855-48ea-b895-d99d76b52c5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25B4A92-2159-4D1A-8E46-B2C168A8E3DB}">
  <ds:schemaRefs>
    <ds:schemaRef ds:uri="http://schemas.microsoft.com/sharepoint/v3/contenttype/forms"/>
  </ds:schemaRefs>
</ds:datastoreItem>
</file>

<file path=docMetadata/LabelInfo.xml><?xml version="1.0" encoding="utf-8"?>
<clbl:labelList xmlns:clbl="http://schemas.microsoft.com/office/2020/mipLabelMetadata">
  <clbl:label id="{95965d95-ecc0-4720-b759-1f33c42ed7da}" enabled="1" method="Standard" siteId="{a0f29d7e-28cd-4f54-8442-7885aee7c08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Annual Energy Use Impact</vt:lpstr>
      <vt:lpstr>Condensed</vt:lpstr>
    </vt:vector>
  </TitlesOfParts>
  <Manager/>
  <Company>National Laboratory of the Rockies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Clean Cities Total Annual Petroleum Displacement</dc:title>
  <dc:subject/>
  <cp:keywords/>
  <dc:description>Trend of displacement by all fuel and technology types from 1994-2007</dc:description>
  <cp:revision/>
  <dcterms:created xsi:type="dcterms:W3CDTF">2007-07-05T21:46:01Z</dcterms:created>
  <dcterms:modified xsi:type="dcterms:W3CDTF">2026-06-29T20:38:02Z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0x010100C64A56E9F85AC84187966BAEAF7CF07F</vt:lpwstr>
  </property>
</Properties>
</file>